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autoCompressPictures="0"/>
  <bookViews>
    <workbookView xWindow="0" yWindow="0" windowWidth="16020" windowHeight="11020"/>
  </bookViews>
  <sheets>
    <sheet name="Sheet 1" sheetId="3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2" i="3" l="1"/>
  <c r="L10" i="3" l="1"/>
  <c r="L6" i="3"/>
  <c r="L101" i="3" l="1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3" i="3"/>
  <c r="L4" i="3"/>
  <c r="L5" i="3"/>
  <c r="L7" i="3"/>
  <c r="L8" i="3"/>
  <c r="L11" i="3"/>
  <c r="L12" i="3"/>
  <c r="L13" i="3"/>
  <c r="L14" i="3"/>
  <c r="L21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5" i="3"/>
  <c r="L46" i="3"/>
  <c r="L47" i="3"/>
  <c r="L49" i="3"/>
  <c r="L50" i="3"/>
  <c r="L51" i="3"/>
  <c r="L52" i="3"/>
  <c r="L53" i="3"/>
  <c r="L55" i="3"/>
  <c r="L56" i="3"/>
  <c r="L57" i="3"/>
  <c r="L58" i="3"/>
  <c r="L60" i="3"/>
  <c r="L63" i="3"/>
  <c r="L64" i="3"/>
  <c r="L65" i="3"/>
  <c r="L68" i="3"/>
  <c r="L69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71" i="3"/>
  <c r="L72" i="3"/>
  <c r="L73" i="3"/>
  <c r="L70" i="3"/>
  <c r="L54" i="3"/>
  <c r="L22" i="3"/>
  <c r="L23" i="3"/>
  <c r="L24" i="3"/>
  <c r="L9" i="3"/>
  <c r="L15" i="3"/>
  <c r="L16" i="3"/>
  <c r="L17" i="3"/>
  <c r="L18" i="3"/>
  <c r="L19" i="3"/>
  <c r="L20" i="3"/>
  <c r="L43" i="3"/>
  <c r="L44" i="3"/>
  <c r="L48" i="3"/>
  <c r="L59" i="3"/>
  <c r="L61" i="3"/>
  <c r="L62" i="3"/>
  <c r="L66" i="3"/>
  <c r="L67" i="3"/>
</calcChain>
</file>

<file path=xl/sharedStrings.xml><?xml version="1.0" encoding="utf-8"?>
<sst xmlns="http://schemas.openxmlformats.org/spreadsheetml/2006/main" count="315" uniqueCount="121">
  <si>
    <t>Table 1</t>
  </si>
  <si>
    <t>Type</t>
  </si>
  <si>
    <t>Marque</t>
  </si>
  <si>
    <t>Modele</t>
  </si>
  <si>
    <t>État parfait</t>
  </si>
  <si>
    <t>Cellulaire</t>
  </si>
  <si>
    <t>Samsung</t>
  </si>
  <si>
    <t>Galaxy Note 5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</si>
  <si>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</si>
  <si>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</si>
  <si>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</si>
  <si>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</si>
  <si>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</si>
  <si>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</si>
  <si>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</si>
  <si>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</si>
  <si>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</si>
  <si>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Optimus G5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</si>
  <si>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</si>
  <si>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</si>
  <si>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</si>
  <si>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</si>
  <si>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</si>
  <si>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</si>
  <si>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</si>
  <si>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</si>
  <si>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</si>
  <si>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</si>
  <si>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</si>
  <si>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SE</t>
  </si>
  <si>
    <t>iPhone 5s</t>
  </si>
  <si>
    <t>iPhone 6+</t>
  </si>
  <si>
    <t>iPhone 6</t>
  </si>
  <si>
    <t>iPhone 6s+</t>
  </si>
  <si>
    <t>iPhone 6s</t>
  </si>
  <si>
    <t>iPhone 7+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</si>
  <si>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</si>
  <si>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</si>
  <si>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</si>
  <si>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</si>
  <si>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</si>
  <si>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</si>
  <si>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</si>
  <si>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</si>
  <si>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</si>
  <si>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</si>
  <si>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</si>
  <si>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</si>
  <si>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</si>
  <si>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</si>
  <si>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</si>
  <si>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</si>
  <si>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</si>
  <si>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</si>
  <si>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</si>
  <si>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</si>
  <si>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</si>
  <si>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</si>
  <si>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</si>
  <si>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</si>
  <si>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</si>
  <si>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</si>
  <si>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</si>
  <si>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</si>
  <si>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</si>
  <si>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</si>
  <si>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</si>
  <si>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</si>
  <si>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</si>
  <si>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</si>
  <si>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</si>
  <si>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</si>
  <si>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</si>
  <si>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V30</t>
  </si>
  <si>
    <t>Optimus V20</t>
  </si>
  <si>
    <t>Optimus X Power 2</t>
  </si>
  <si>
    <t>Optimus X Power 3</t>
  </si>
  <si>
    <t>Réseau verrouillé</t>
  </si>
  <si>
    <t>512GB</t>
  </si>
  <si>
    <t>Galaxy S10</t>
  </si>
  <si>
    <t>Galaxy S10+</t>
  </si>
  <si>
    <t>Galaxy S10E</t>
  </si>
  <si>
    <t>Galaxy Note 9</t>
  </si>
  <si>
    <t>Optimus Stylo Q +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</si>
  <si>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</si>
  <si>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</si>
  <si>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</si>
  <si>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</si>
  <si>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</si>
  <si>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</si>
  <si>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</si>
  <si>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</si>
  <si>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</si>
  <si>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</si>
  <si>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</si>
  <si>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</si>
  <si>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</si>
  <si>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Optimus G8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</si>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</sst>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9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Followed Hyperlink" xfId="70" builtinId="9" hidden="1"/>
    <cellStyle name="Followed Hyperlink" xfId="22" builtinId="9" hidden="1"/>
    <cellStyle name="Followed Hyperlink" xfId="52" builtinId="9" hidden="1"/>
    <cellStyle name="Followed Hyperlink" xfId="36" builtinId="9" hidden="1"/>
    <cellStyle name="Followed Hyperlink" xfId="154" builtinId="9" hidden="1"/>
    <cellStyle name="Followed Hyperlink" xfId="138" builtinId="9" hidden="1"/>
    <cellStyle name="Followed Hyperlink" xfId="80" builtinId="9" hidden="1"/>
    <cellStyle name="Followed Hyperlink" xfId="96" builtinId="9" hidden="1"/>
    <cellStyle name="Followed Hyperlink" xfId="98" builtinId="9" hidden="1"/>
    <cellStyle name="Followed Hyperlink" xfId="114" builtinId="9" hidden="1"/>
    <cellStyle name="Followed Hyperlink" xfId="82" builtinId="9" hidden="1"/>
    <cellStyle name="Followed Hyperlink" xfId="76" builtinId="9" hidden="1"/>
    <cellStyle name="Followed Hyperlink" xfId="58" builtinId="9" hidden="1"/>
    <cellStyle name="Followed Hyperlink" xfId="126" builtinId="9" hidden="1"/>
    <cellStyle name="Followed Hyperlink" xfId="24" builtinId="9" hidden="1"/>
    <cellStyle name="Followed Hyperlink" xfId="46" builtinId="9" hidden="1"/>
    <cellStyle name="Followed Hyperlink" xfId="92" builtinId="9" hidden="1"/>
    <cellStyle name="Followed Hyperlink" xfId="106" builtinId="9" hidden="1"/>
    <cellStyle name="Followed Hyperlink" xfId="50" builtinId="9" hidden="1"/>
    <cellStyle name="Followed Hyperlink" xfId="116" builtinId="9" hidden="1"/>
    <cellStyle name="Followed Hyperlink" xfId="130" builtinId="9" hidden="1"/>
    <cellStyle name="Followed Hyperlink" xfId="132" builtinId="9" hidden="1"/>
    <cellStyle name="Followed Hyperlink" xfId="158" builtinId="9" hidden="1"/>
    <cellStyle name="Followed Hyperlink" xfId="160" builtinId="9" hidden="1"/>
    <cellStyle name="Followed Hyperlink" xfId="78" builtinId="9" hidden="1"/>
    <cellStyle name="Followed Hyperlink" xfId="40" builtinId="9" hidden="1"/>
    <cellStyle name="Followed Hyperlink" xfId="68" builtinId="9" hidden="1"/>
    <cellStyle name="Followed Hyperlink" xfId="26" builtinId="9" hidden="1"/>
    <cellStyle name="Followed Hyperlink" xfId="100" builtinId="9" hidden="1"/>
    <cellStyle name="Followed Hyperlink" xfId="156" builtinId="9" hidden="1"/>
    <cellStyle name="Followed Hyperlink" xfId="56" builtinId="9" hidden="1"/>
    <cellStyle name="Followed Hyperlink" xfId="34" builtinId="9" hidden="1"/>
    <cellStyle name="Followed Hyperlink" xfId="10" builtinId="9" hidden="1"/>
    <cellStyle name="Followed Hyperlink" xfId="112" builtinId="9" hidden="1"/>
    <cellStyle name="Followed Hyperlink" xfId="124" builtinId="9" hidden="1"/>
    <cellStyle name="Followed Hyperlink" xfId="146" builtinId="9" hidden="1"/>
    <cellStyle name="Followed Hyperlink" xfId="4" builtinId="9" hidden="1"/>
    <cellStyle name="Followed Hyperlink" xfId="142" builtinId="9" hidden="1"/>
    <cellStyle name="Followed Hyperlink" xfId="134" builtinId="9" hidden="1"/>
    <cellStyle name="Followed Hyperlink" xfId="84" builtinId="9" hidden="1"/>
    <cellStyle name="Followed Hyperlink" xfId="144" builtinId="9" hidden="1"/>
    <cellStyle name="Followed Hyperlink" xfId="122" builtinId="9" hidden="1"/>
    <cellStyle name="Followed Hyperlink" xfId="72" builtinId="9" hidden="1"/>
    <cellStyle name="Followed Hyperlink" xfId="28" builtinId="9" hidden="1"/>
    <cellStyle name="Followed Hyperlink" xfId="12" builtinId="9" hidden="1"/>
    <cellStyle name="Followed Hyperlink" xfId="102" builtinId="9" hidden="1"/>
    <cellStyle name="Followed Hyperlink" xfId="32" builtinId="9" hidden="1"/>
    <cellStyle name="Followed Hyperlink" xfId="42" builtinId="9" hidden="1"/>
    <cellStyle name="Followed Hyperlink" xfId="44" builtinId="9" hidden="1"/>
    <cellStyle name="Followed Hyperlink" xfId="64" builtinId="9" hidden="1"/>
    <cellStyle name="Followed Hyperlink" xfId="86" builtinId="9" hidden="1"/>
    <cellStyle name="Followed Hyperlink" xfId="94" builtinId="9" hidden="1"/>
    <cellStyle name="Followed Hyperlink" xfId="118" builtinId="9" hidden="1"/>
    <cellStyle name="Followed Hyperlink" xfId="152" builtinId="9" hidden="1"/>
    <cellStyle name="Followed Hyperlink" xfId="8" builtinId="9" hidden="1"/>
    <cellStyle name="Followed Hyperlink" xfId="62" builtinId="9" hidden="1"/>
    <cellStyle name="Followed Hyperlink" xfId="88" builtinId="9" hidden="1"/>
    <cellStyle name="Followed Hyperlink" xfId="136" builtinId="9" hidden="1"/>
    <cellStyle name="Followed Hyperlink" xfId="6" builtinId="9" hidden="1"/>
    <cellStyle name="Followed Hyperlink" xfId="38" builtinId="9" hidden="1"/>
    <cellStyle name="Followed Hyperlink" xfId="54" builtinId="9" hidden="1"/>
    <cellStyle name="Followed Hyperlink" xfId="140" builtinId="9" hidden="1"/>
    <cellStyle name="Followed Hyperlink" xfId="108" builtinId="9" hidden="1"/>
    <cellStyle name="Followed Hyperlink" xfId="66" builtinId="9" hidden="1"/>
    <cellStyle name="Followed Hyperlink" xfId="30" builtinId="9" hidden="1"/>
    <cellStyle name="Followed Hyperlink" xfId="16" builtinId="9" hidden="1"/>
    <cellStyle name="Followed Hyperlink" xfId="2" builtinId="9" hidden="1"/>
    <cellStyle name="Followed Hyperlink" xfId="20" builtinId="9" hidden="1"/>
    <cellStyle name="Followed Hyperlink" xfId="14" builtinId="9" hidden="1"/>
    <cellStyle name="Followed Hyperlink" xfId="110" builtinId="9" hidden="1"/>
    <cellStyle name="Followed Hyperlink" xfId="74" builtinId="9" hidden="1"/>
    <cellStyle name="Followed Hyperlink" xfId="128" builtinId="9" hidden="1"/>
    <cellStyle name="Followed Hyperlink" xfId="150" builtinId="9" hidden="1"/>
    <cellStyle name="Followed Hyperlink" xfId="90" builtinId="9" hidden="1"/>
    <cellStyle name="Followed Hyperlink" xfId="60" builtinId="9" hidden="1"/>
    <cellStyle name="Followed Hyperlink" xfId="48" builtinId="9" hidden="1"/>
    <cellStyle name="Followed Hyperlink" xfId="18" builtinId="9" hidden="1"/>
    <cellStyle name="Followed Hyperlink" xfId="148" builtinId="9" hidden="1"/>
    <cellStyle name="Followed Hyperlink" xfId="104" builtinId="9" hidden="1"/>
    <cellStyle name="Followed Hyperlink" xfId="12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Hyperlink" xfId="59" builtinId="8" hidden="1"/>
    <cellStyle name="Hyperlink" xfId="39" builtinId="8" hidden="1"/>
    <cellStyle name="Hyperlink" xfId="31" builtinId="8" hidden="1"/>
    <cellStyle name="Hyperlink" xfId="7" builtinId="8" hidden="1"/>
    <cellStyle name="Hyperlink" xfId="27" builtinId="8" hidden="1"/>
    <cellStyle name="Hyperlink" xfId="71" builtinId="8" hidden="1"/>
    <cellStyle name="Hyperlink" xfId="93" builtinId="8" hidden="1"/>
    <cellStyle name="Hyperlink" xfId="141" builtinId="8" hidden="1"/>
    <cellStyle name="Hyperlink" xfId="55" builtinId="8" hidden="1"/>
    <cellStyle name="Hyperlink" xfId="155" builtinId="8" hidden="1"/>
    <cellStyle name="Hyperlink" xfId="135" builtinId="8" hidden="1"/>
    <cellStyle name="Hyperlink" xfId="159" builtinId="8" hidden="1"/>
    <cellStyle name="Hyperlink" xfId="15" builtinId="8" hidden="1"/>
    <cellStyle name="Hyperlink" xfId="53" builtinId="8" hidden="1"/>
    <cellStyle name="Hyperlink" xfId="3" builtinId="8" hidden="1"/>
    <cellStyle name="Hyperlink" xfId="79" builtinId="8" hidden="1"/>
    <cellStyle name="Hyperlink" xfId="129" builtinId="8" hidden="1"/>
    <cellStyle name="Hyperlink" xfId="139" builtinId="8" hidden="1"/>
    <cellStyle name="Hyperlink" xfId="107" builtinId="8" hidden="1"/>
    <cellStyle name="Hyperlink" xfId="157" builtinId="8" hidden="1"/>
    <cellStyle name="Hyperlink" xfId="67" builtinId="8" hidden="1"/>
    <cellStyle name="Hyperlink" xfId="87" builtinId="8" hidden="1"/>
    <cellStyle name="Hyperlink" xfId="17" builtinId="8" hidden="1"/>
    <cellStyle name="Hyperlink" xfId="65" builtinId="8" hidden="1"/>
    <cellStyle name="Hyperlink" xfId="73" builtinId="8" hidden="1"/>
    <cellStyle name="Hyperlink" xfId="19" builtinId="8" hidden="1"/>
    <cellStyle name="Hyperlink" xfId="133" builtinId="8" hidden="1"/>
    <cellStyle name="Hyperlink" xfId="123" builtinId="8" hidden="1"/>
    <cellStyle name="Hyperlink" xfId="51" builtinId="8" hidden="1"/>
    <cellStyle name="Hyperlink" xfId="77" builtinId="8" hidden="1"/>
    <cellStyle name="Hyperlink" xfId="41" builtinId="8" hidden="1"/>
    <cellStyle name="Hyperlink" xfId="5" builtinId="8" hidden="1"/>
    <cellStyle name="Hyperlink" xfId="83" builtinId="8" hidden="1"/>
    <cellStyle name="Hyperlink" xfId="137" builtinId="8" hidden="1"/>
    <cellStyle name="Hyperlink" xfId="11" builtinId="8" hidden="1"/>
    <cellStyle name="Hyperlink" xfId="143" builtinId="8" hidden="1"/>
    <cellStyle name="Hyperlink" xfId="117" builtinId="8" hidden="1"/>
    <cellStyle name="Hyperlink" xfId="127" builtinId="8" hidden="1"/>
    <cellStyle name="Hyperlink" xfId="33" builtinId="8" hidden="1"/>
    <cellStyle name="Hyperlink" xfId="115" builtinId="8" hidden="1"/>
    <cellStyle name="Hyperlink" xfId="43" builtinId="8" hidden="1"/>
    <cellStyle name="Hyperlink" xfId="75" builtinId="8" hidden="1"/>
    <cellStyle name="Hyperlink" xfId="85" builtinId="8" hidden="1"/>
    <cellStyle name="Hyperlink" xfId="113" builtinId="8" hidden="1"/>
    <cellStyle name="Hyperlink" xfId="105" builtinId="8" hidden="1"/>
    <cellStyle name="Hyperlink" xfId="69" builtinId="8" hidden="1"/>
    <cellStyle name="Hyperlink" xfId="151" builtinId="8" hidden="1"/>
    <cellStyle name="Hyperlink" xfId="21" builtinId="8" hidden="1"/>
    <cellStyle name="Hyperlink" xfId="47" builtinId="8" hidden="1"/>
    <cellStyle name="Hyperlink" xfId="145" builtinId="8" hidden="1"/>
    <cellStyle name="Hyperlink" xfId="131" builtinId="8" hidden="1"/>
    <cellStyle name="Hyperlink" xfId="29" builtinId="8" hidden="1"/>
    <cellStyle name="Hyperlink" xfId="63" builtinId="8" hidden="1"/>
    <cellStyle name="Hyperlink" xfId="37" builtinId="8" hidden="1"/>
    <cellStyle name="Hyperlink" xfId="49" builtinId="8" hidden="1"/>
    <cellStyle name="Hyperlink" xfId="23" builtinId="8" hidden="1"/>
    <cellStyle name="Hyperlink" xfId="9" builtinId="8" hidden="1"/>
    <cellStyle name="Hyperlink" xfId="95" builtinId="8" hidden="1"/>
    <cellStyle name="Hyperlink" xfId="91" builtinId="8" hidden="1"/>
    <cellStyle name="Hyperlink" xfId="149" builtinId="8" hidden="1"/>
    <cellStyle name="Hyperlink" xfId="1" builtinId="8" hidden="1"/>
    <cellStyle name="Hyperlink" xfId="119" builtinId="8" hidden="1"/>
    <cellStyle name="Hyperlink" xfId="89" builtinId="8" hidden="1"/>
    <cellStyle name="Hyperlink" xfId="97" builtinId="8" hidden="1"/>
    <cellStyle name="Hyperlink" xfId="111" builtinId="8" hidden="1"/>
    <cellStyle name="Hyperlink" xfId="61" builtinId="8" hidden="1"/>
    <cellStyle name="Hyperlink" xfId="147" builtinId="8" hidden="1"/>
    <cellStyle name="Hyperlink" xfId="13" builtinId="8" hidden="1"/>
    <cellStyle name="Hyperlink" xfId="101" builtinId="8" hidden="1"/>
    <cellStyle name="Hyperlink" xfId="35" builtinId="8" hidden="1"/>
    <cellStyle name="Hyperlink" xfId="153" builtinId="8" hidden="1"/>
    <cellStyle name="Hyperlink" xfId="25" builtinId="8" hidden="1"/>
    <cellStyle name="Hyperlink" xfId="57" builtinId="8" hidden="1"/>
    <cellStyle name="Hyperlink" xfId="121" builtinId="8" hidden="1"/>
    <cellStyle name="Hyperlink" xfId="45" builtinId="8" hidden="1"/>
    <cellStyle name="Hyperlink" xfId="81" builtinId="8" hidden="1"/>
    <cellStyle name="Hyperlink" xfId="103" builtinId="8" hidden="1"/>
    <cellStyle name="Hyperlink" xfId="99" builtinId="8" hidden="1"/>
    <cellStyle name="Hyperlink" xfId="109" builtinId="8" hidden="1"/>
    <cellStyle name="Hyperlink" xfId="125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497" totalsRowShown="0" headerRowDxfId="18" dataDxfId="16" headerRowBorderDxfId="17" tableBorderDxfId="15" totalsRowBorderDxfId="14">
  <autoFilter ref="A2:N497"/>
  <sortState ref="A3:N543">
    <sortCondition ref="B2:B543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19"/>
  <sheetViews>
    <sheetView showGridLines="0" tabSelected="1" zoomScale="93" zoomScaleNormal="93" zoomScalePageLayoutView="93" workbookViewId="0">
      <pane xSplit="4" ySplit="2" topLeftCell="E93" activePane="bottomRight" state="frozen"/>
      <selection activeCell="E3" sqref="E3"/>
      <selection pane="topRight"/>
      <selection pane="bottomLeft"/>
      <selection pane="bottomRight" activeCell="K103" sqref="K103"/>
    </sheetView>
  </sheetViews>
  <sheetFormatPr defaultColWidth="16.36328125" defaultRowHeight="18" customHeight="1" x14ac:dyDescent="0.25"/>
  <cols>
    <col min="1" max="1" width="15.81640625" style="1" customWidth="1"/>
    <col min="2" max="2" width="13.6328125" style="1" customWidth="1"/>
    <col min="3" max="3" width="17.36328125" style="1" customWidth="1"/>
    <col min="4" max="4" width="11.81640625" style="1" customWidth="1"/>
    <col min="5" max="259" width="16.36328125" style="1" customWidth="1"/>
  </cols>
  <sheetData>
    <row r="1" spans="1:259" ht="28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 x14ac:dyDescent="0.25">
      <c r="A2" s="16" t="s">
        <v>1</v>
      </c>
      <c r="B2" s="17" t="s">
        <v>2</v>
      </c>
      <c r="C2" s="17" t="s">
        <v>3</v>
      </c>
      <c r="D2" s="2" t="s">
        <v>4</v>
      </c>
      <c r="E2" s="2" t="s">
        <v>56</v>
      </c>
      <c r="F2" s="3" t="s">
        <v>63</v>
      </c>
      <c r="G2" s="3" t="s">
        <v>19</v>
      </c>
      <c r="H2" s="3" t="s">
        <v>20</v>
      </c>
      <c r="I2" s="3" t="s">
        <v>21</v>
      </c>
      <c r="J2" s="3" t="s">
        <v>22</v>
      </c>
      <c r="K2" s="29" t="s">
        <v>78</v>
      </c>
      <c r="L2" s="19" t="s">
        <v>57</v>
      </c>
      <c r="M2" s="19" t="s">
        <v>77</v>
      </c>
      <c r="N2" s="19" t="s">
        <v>84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 x14ac:dyDescent="0.25">
      <c r="A3" s="12" t="s">
        <v>12</v>
      </c>
      <c r="B3" s="13" t="s">
        <v>13</v>
      </c>
      <c r="C3" s="13" t="s">
        <v>14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 x14ac:dyDescent="0.25">
      <c r="A4" s="12" t="s">
        <v>12</v>
      </c>
      <c r="B4" s="13" t="s">
        <v>13</v>
      </c>
      <c r="C4" s="13" t="s">
        <v>61</v>
      </c>
      <c r="D4" s="5">
        <v>130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-130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 x14ac:dyDescent="0.25">
      <c r="A5" s="12" t="s">
        <v>12</v>
      </c>
      <c r="B5" s="13" t="s">
        <v>13</v>
      </c>
      <c r="C5" s="13" t="s">
        <v>62</v>
      </c>
      <c r="D5" s="5">
        <v>140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-140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 x14ac:dyDescent="0.25">
      <c r="A6" s="12" t="s">
        <v>12</v>
      </c>
      <c r="B6" s="13" t="s">
        <v>13</v>
      </c>
      <c r="C6" s="13" t="s">
        <v>118</v>
      </c>
      <c r="D6" s="5">
        <v>180</v>
      </c>
      <c r="E6" s="20">
        <v>-30</v>
      </c>
      <c r="F6" s="20">
        <v>-50</v>
      </c>
      <c r="G6" s="5"/>
      <c r="H6" s="5"/>
      <c r="I6" s="5"/>
      <c r="J6" s="5"/>
      <c r="K6" s="5"/>
      <c r="L6" s="5">
        <f>SUM(Table1[[#This Row],[État parfait]]*2)-Table1[[#This Row],[État parfait]]*3</f>
        <v>-180</v>
      </c>
      <c r="M6" s="27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 x14ac:dyDescent="0.25">
      <c r="A7" s="12" t="s">
        <v>12</v>
      </c>
      <c r="B7" s="13" t="s">
        <v>13</v>
      </c>
      <c r="C7" s="13" t="s">
        <v>23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5">
        <f>SUM(Table1[[#This Row],[État parfait]]*2)-Table1[[#This Row],[État parfait]]*3</f>
        <v>-40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 x14ac:dyDescent="0.25">
      <c r="A8" s="12" t="s">
        <v>12</v>
      </c>
      <c r="B8" s="13" t="s">
        <v>13</v>
      </c>
      <c r="C8" s="13" t="s">
        <v>24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5">
        <f>SUM(Table1[[#This Row],[État parfait]]*2)-Table1[[#This Row],[État parfait]]*3</f>
        <v>-80</v>
      </c>
      <c r="M8" s="27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 x14ac:dyDescent="0.25">
      <c r="A9" s="12" t="s">
        <v>12</v>
      </c>
      <c r="B9" s="15" t="s">
        <v>13</v>
      </c>
      <c r="C9" s="13" t="s">
        <v>88</v>
      </c>
      <c r="D9" s="5"/>
      <c r="E9" s="5"/>
      <c r="F9" s="5"/>
      <c r="G9" s="5"/>
      <c r="H9" s="5"/>
      <c r="I9" s="5"/>
      <c r="J9" s="5"/>
      <c r="K9" s="5"/>
      <c r="L9" s="5">
        <f>SUM(Table1[[#This Row],[État parfait]]*2)-Table1[[#This Row],[État parfait]]*3</f>
        <v>0</v>
      </c>
      <c r="M9" s="18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 x14ac:dyDescent="0.25">
      <c r="A10" s="12" t="s">
        <v>12</v>
      </c>
      <c r="B10" s="15" t="s">
        <v>13</v>
      </c>
      <c r="C10" s="13" t="s">
        <v>119</v>
      </c>
      <c r="D10" s="5"/>
      <c r="E10" s="5"/>
      <c r="F10" s="5"/>
      <c r="G10" s="5"/>
      <c r="H10" s="5"/>
      <c r="I10" s="5"/>
      <c r="J10" s="5"/>
      <c r="K10" s="5"/>
      <c r="L10" s="5">
        <f>SUM(Table1[[#This Row],[État parfait]]*2)-Table1[[#This Row],[État parfait]]*3</f>
        <v>0</v>
      </c>
      <c r="M10" s="18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 x14ac:dyDescent="0.25">
      <c r="A11" s="12" t="s">
        <v>12</v>
      </c>
      <c r="B11" s="13" t="s">
        <v>13</v>
      </c>
      <c r="C11" s="13" t="s">
        <v>25</v>
      </c>
      <c r="D11" s="4">
        <v>20</v>
      </c>
      <c r="E11" s="7">
        <v>-5</v>
      </c>
      <c r="F11" s="7">
        <v>-10</v>
      </c>
      <c r="G11" s="4"/>
      <c r="H11" s="4"/>
      <c r="I11" s="4"/>
      <c r="J11" s="4"/>
      <c r="K11" s="4"/>
      <c r="L11" s="5">
        <f>SUM(Table1[[#This Row],[État parfait]]*2)-Table1[[#This Row],[État parfait]]*3</f>
        <v>-20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 x14ac:dyDescent="0.25">
      <c r="A12" s="12" t="s">
        <v>12</v>
      </c>
      <c r="B12" s="13" t="s">
        <v>13</v>
      </c>
      <c r="C12" s="13" t="s">
        <v>26</v>
      </c>
      <c r="D12" s="4">
        <v>25</v>
      </c>
      <c r="E12" s="7">
        <v>-5</v>
      </c>
      <c r="F12" s="7">
        <v>-10</v>
      </c>
      <c r="G12" s="4"/>
      <c r="H12" s="4"/>
      <c r="I12" s="4"/>
      <c r="J12" s="4"/>
      <c r="K12" s="4"/>
      <c r="L12" s="5">
        <f>SUM(Table1[[#This Row],[État parfait]]*2)-Table1[[#This Row],[État parfait]]*3</f>
        <v>-25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 x14ac:dyDescent="0.25">
      <c r="A13" s="12" t="s">
        <v>12</v>
      </c>
      <c r="B13" s="13" t="s">
        <v>13</v>
      </c>
      <c r="C13" s="13" t="s">
        <v>27</v>
      </c>
      <c r="D13" s="4">
        <v>60</v>
      </c>
      <c r="E13" s="7">
        <v>-20</v>
      </c>
      <c r="F13" s="7">
        <v>-30</v>
      </c>
      <c r="G13" s="4"/>
      <c r="H13" s="4"/>
      <c r="I13" s="4"/>
      <c r="J13" s="4"/>
      <c r="K13" s="4"/>
      <c r="L13" s="5">
        <f>SUM(Table1[[#This Row],[État parfait]]*2)-Table1[[#This Row],[État parfait]]*3</f>
        <v>-60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 x14ac:dyDescent="0.25">
      <c r="A14" s="12" t="s">
        <v>12</v>
      </c>
      <c r="B14" s="13" t="s">
        <v>13</v>
      </c>
      <c r="C14" s="13" t="s">
        <v>28</v>
      </c>
      <c r="D14" s="4">
        <v>80</v>
      </c>
      <c r="E14" s="7">
        <v>-50</v>
      </c>
      <c r="F14" s="7">
        <v>-30</v>
      </c>
      <c r="G14" s="4"/>
      <c r="H14" s="4"/>
      <c r="I14" s="4"/>
      <c r="J14" s="4"/>
      <c r="K14" s="4"/>
      <c r="L14" s="5">
        <f>SUM(Table1[[#This Row],[État parfait]]*2)-Table1[[#This Row],[État parfait]]*3</f>
        <v>-80</v>
      </c>
      <c r="M14" s="27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 x14ac:dyDescent="0.25">
      <c r="A15" s="12" t="s">
        <v>12</v>
      </c>
      <c r="B15" s="15" t="s">
        <v>13</v>
      </c>
      <c r="C15" s="13" t="s">
        <v>89</v>
      </c>
      <c r="D15" s="5"/>
      <c r="E15" s="5"/>
      <c r="F15" s="5"/>
      <c r="G15" s="5"/>
      <c r="H15" s="5"/>
      <c r="I15" s="5"/>
      <c r="J15" s="5"/>
      <c r="K15" s="5"/>
      <c r="L15" s="5">
        <f>SUM(Table1[[#This Row],[État parfait]]*2)-Table1[[#This Row],[État parfait]]*3</f>
        <v>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 x14ac:dyDescent="0.25">
      <c r="A16" s="12" t="s">
        <v>12</v>
      </c>
      <c r="B16" s="13" t="s">
        <v>13</v>
      </c>
      <c r="C16" s="13" t="s">
        <v>90</v>
      </c>
      <c r="D16" s="5"/>
      <c r="E16" s="5"/>
      <c r="F16" s="5"/>
      <c r="G16" s="5"/>
      <c r="H16" s="5"/>
      <c r="I16" s="5"/>
      <c r="J16" s="5"/>
      <c r="K16" s="5"/>
      <c r="L16" s="5">
        <f>SUM(Table1[[#This Row],[État parfait]]*2)-Table1[[#This Row],[État parfait]]*3</f>
        <v>0</v>
      </c>
      <c r="M16" s="18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 x14ac:dyDescent="0.25">
      <c r="A17" s="12" t="s">
        <v>12</v>
      </c>
      <c r="B17" s="13" t="s">
        <v>13</v>
      </c>
      <c r="C17" s="13" t="s">
        <v>91</v>
      </c>
      <c r="D17" s="5"/>
      <c r="E17" s="5"/>
      <c r="F17" s="5"/>
      <c r="G17" s="5"/>
      <c r="H17" s="5"/>
      <c r="I17" s="5"/>
      <c r="J17" s="5"/>
      <c r="K17" s="5"/>
      <c r="L17" s="5">
        <f>SUM(Table1[[#This Row],[État parfait]]*2)-Table1[[#This Row],[État parfait]]*3</f>
        <v>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 x14ac:dyDescent="0.25">
      <c r="A18" s="12" t="s">
        <v>12</v>
      </c>
      <c r="B18" s="13" t="s">
        <v>13</v>
      </c>
      <c r="C18" s="13" t="s">
        <v>92</v>
      </c>
      <c r="D18" s="5"/>
      <c r="E18" s="5"/>
      <c r="F18" s="5"/>
      <c r="G18" s="5"/>
      <c r="H18" s="5"/>
      <c r="I18" s="5"/>
      <c r="J18" s="5"/>
      <c r="K18" s="5"/>
      <c r="L18" s="5">
        <f>SUM(Table1[[#This Row],[État parfait]]*2)-Table1[[#This Row],[État parfait]]*3</f>
        <v>0</v>
      </c>
      <c r="M18" s="18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 x14ac:dyDescent="0.25">
      <c r="A19" s="12" t="s">
        <v>12</v>
      </c>
      <c r="B19" s="13" t="s">
        <v>13</v>
      </c>
      <c r="C19" s="13" t="s">
        <v>93</v>
      </c>
      <c r="D19" s="5"/>
      <c r="E19" s="5"/>
      <c r="F19" s="5"/>
      <c r="G19" s="5"/>
      <c r="H19" s="5"/>
      <c r="I19" s="5"/>
      <c r="J19" s="5"/>
      <c r="K19" s="5"/>
      <c r="L19" s="5">
        <f>SUM(Table1[[#This Row],[État parfait]]*2)-Table1[[#This Row],[État parfait]]*3</f>
        <v>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 x14ac:dyDescent="0.25">
      <c r="A20" s="12" t="s">
        <v>12</v>
      </c>
      <c r="B20" s="13" t="s">
        <v>13</v>
      </c>
      <c r="C20" s="13" t="s">
        <v>94</v>
      </c>
      <c r="D20" s="5"/>
      <c r="E20" s="5"/>
      <c r="F20" s="5"/>
      <c r="G20" s="5"/>
      <c r="H20" s="5"/>
      <c r="I20" s="5"/>
      <c r="J20" s="5"/>
      <c r="K20" s="5"/>
      <c r="L20" s="5">
        <f>SUM(Table1[[#This Row],[État parfait]]*2)-Table1[[#This Row],[État parfait]]*3</f>
        <v>0</v>
      </c>
      <c r="M20" s="18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 x14ac:dyDescent="0.25">
      <c r="A21" s="12" t="s">
        <v>12</v>
      </c>
      <c r="B21" s="13" t="s">
        <v>13</v>
      </c>
      <c r="C21" s="13" t="s">
        <v>18</v>
      </c>
      <c r="D21" s="4">
        <v>120</v>
      </c>
      <c r="E21" s="7">
        <v>-80</v>
      </c>
      <c r="F21" s="7">
        <v>-40</v>
      </c>
      <c r="G21" s="4"/>
      <c r="H21" s="4"/>
      <c r="I21" s="4"/>
      <c r="J21" s="4"/>
      <c r="K21" s="4"/>
      <c r="L21" s="5">
        <f>SUM(Table1[[#This Row],[État parfait]]*2)-Table1[[#This Row],[État parfait]]*3</f>
        <v>-120</v>
      </c>
      <c r="M21" s="27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 x14ac:dyDescent="0.25">
      <c r="A22" s="12" t="s">
        <v>5</v>
      </c>
      <c r="B22" s="15" t="s">
        <v>13</v>
      </c>
      <c r="C22" s="13" t="s">
        <v>85</v>
      </c>
      <c r="D22" s="5">
        <v>480</v>
      </c>
      <c r="E22" s="5">
        <v>-80</v>
      </c>
      <c r="F22" s="5">
        <v>-150</v>
      </c>
      <c r="G22" s="5"/>
      <c r="H22" s="5">
        <v>10</v>
      </c>
      <c r="I22" s="5"/>
      <c r="J22" s="5"/>
      <c r="K22" s="5"/>
      <c r="L22" s="5">
        <f>SUM(Table1[[#This Row],[État parfait]]*2)-Table1[[#This Row],[État parfait]]*3</f>
        <v>-480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 x14ac:dyDescent="0.25">
      <c r="A23" s="12" t="s">
        <v>5</v>
      </c>
      <c r="B23" s="15" t="s">
        <v>13</v>
      </c>
      <c r="C23" s="13" t="s">
        <v>86</v>
      </c>
      <c r="D23" s="5">
        <v>580</v>
      </c>
      <c r="E23" s="5">
        <v>-350</v>
      </c>
      <c r="F23" s="5">
        <v>-175</v>
      </c>
      <c r="G23" s="5"/>
      <c r="H23" s="5"/>
      <c r="I23" s="5"/>
      <c r="J23" s="5"/>
      <c r="K23" s="5"/>
      <c r="L23" s="5">
        <f>SUM(Table1[[#This Row],[État parfait]]*2)-Table1[[#This Row],[État parfait]]*3</f>
        <v>-580</v>
      </c>
      <c r="M23" s="18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 x14ac:dyDescent="0.25">
      <c r="A24" s="12" t="s">
        <v>5</v>
      </c>
      <c r="B24" s="13" t="s">
        <v>13</v>
      </c>
      <c r="C24" s="14" t="s">
        <v>87</v>
      </c>
      <c r="D24" s="5">
        <v>680</v>
      </c>
      <c r="E24" s="5">
        <v>-450</v>
      </c>
      <c r="F24" s="5">
        <v>-200</v>
      </c>
      <c r="G24" s="5"/>
      <c r="H24" s="5"/>
      <c r="I24" s="5"/>
      <c r="J24" s="5"/>
      <c r="K24" s="5"/>
      <c r="L24" s="5">
        <f>SUM(Table1[[#This Row],[État parfait]]*2)-Table1[[#This Row],[État parfait]]*3</f>
        <v>-680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 x14ac:dyDescent="0.25">
      <c r="A25" s="12" t="s">
        <v>5</v>
      </c>
      <c r="B25" s="15" t="s">
        <v>13</v>
      </c>
      <c r="C25" s="13" t="s">
        <v>30</v>
      </c>
      <c r="D25" s="4">
        <v>30</v>
      </c>
      <c r="E25" s="7">
        <v>-10</v>
      </c>
      <c r="F25" s="7">
        <v>-20</v>
      </c>
      <c r="G25" s="4">
        <v>5</v>
      </c>
      <c r="H25" s="4">
        <v>10</v>
      </c>
      <c r="I25" s="4">
        <v>20</v>
      </c>
      <c r="J25" s="4"/>
      <c r="K25" s="4"/>
      <c r="L25" s="5">
        <f>SUM(Table1[[#This Row],[État parfait]]*2)-Table1[[#This Row],[État parfait]]*3</f>
        <v>-30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 x14ac:dyDescent="0.25">
      <c r="A26" s="12" t="s">
        <v>5</v>
      </c>
      <c r="B26" s="15" t="s">
        <v>13</v>
      </c>
      <c r="C26" s="13" t="s">
        <v>32</v>
      </c>
      <c r="D26" s="4">
        <v>65</v>
      </c>
      <c r="E26" s="7">
        <v>-25</v>
      </c>
      <c r="F26" s="7">
        <v>-25</v>
      </c>
      <c r="G26" s="4">
        <v>5</v>
      </c>
      <c r="H26" s="4">
        <v>10</v>
      </c>
      <c r="I26" s="4">
        <v>20</v>
      </c>
      <c r="J26" s="4">
        <v>40</v>
      </c>
      <c r="K26" s="4"/>
      <c r="L26" s="5">
        <f>SUM(Table1[[#This Row],[État parfait]]*2)-Table1[[#This Row],[État parfait]]*3</f>
        <v>-65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 x14ac:dyDescent="0.25">
      <c r="A27" s="12" t="s">
        <v>5</v>
      </c>
      <c r="B27" s="15" t="s">
        <v>13</v>
      </c>
      <c r="C27" s="13" t="s">
        <v>31</v>
      </c>
      <c r="D27" s="4">
        <v>70</v>
      </c>
      <c r="E27" s="7">
        <v>-30</v>
      </c>
      <c r="F27" s="7">
        <v>-30</v>
      </c>
      <c r="G27" s="4">
        <v>5</v>
      </c>
      <c r="H27" s="4">
        <v>10</v>
      </c>
      <c r="I27" s="4">
        <v>20</v>
      </c>
      <c r="J27" s="4">
        <v>40</v>
      </c>
      <c r="K27" s="4"/>
      <c r="L27" s="5">
        <f>SUM(Table1[[#This Row],[État parfait]]*2)-Table1[[#This Row],[État parfait]]*3</f>
        <v>-70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 x14ac:dyDescent="0.25">
      <c r="A28" s="12" t="s">
        <v>5</v>
      </c>
      <c r="B28" s="15" t="s">
        <v>13</v>
      </c>
      <c r="C28" s="13" t="s">
        <v>34</v>
      </c>
      <c r="D28" s="4">
        <v>100</v>
      </c>
      <c r="E28" s="7">
        <v>-40</v>
      </c>
      <c r="F28" s="7">
        <v>-20</v>
      </c>
      <c r="G28" s="4">
        <v>5</v>
      </c>
      <c r="H28" s="4">
        <v>10</v>
      </c>
      <c r="I28" s="4">
        <v>20</v>
      </c>
      <c r="J28" s="4">
        <v>40</v>
      </c>
      <c r="K28" s="4"/>
      <c r="L28" s="5">
        <f>SUM(Table1[[#This Row],[État parfait]]*2)-Table1[[#This Row],[État parfait]]*3</f>
        <v>-100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 x14ac:dyDescent="0.25">
      <c r="A29" s="12" t="s">
        <v>5</v>
      </c>
      <c r="B29" s="15" t="s">
        <v>13</v>
      </c>
      <c r="C29" s="13" t="s">
        <v>33</v>
      </c>
      <c r="D29" s="4">
        <v>120</v>
      </c>
      <c r="E29" s="7">
        <v>-60</v>
      </c>
      <c r="F29" s="7">
        <v>-40</v>
      </c>
      <c r="G29" s="4">
        <v>10</v>
      </c>
      <c r="H29" s="4">
        <v>20</v>
      </c>
      <c r="I29" s="4">
        <v>30</v>
      </c>
      <c r="J29" s="4">
        <v>40</v>
      </c>
      <c r="K29" s="4"/>
      <c r="L29" s="5">
        <f>SUM(Table1[[#This Row],[État parfait]]*2)-Table1[[#This Row],[État parfait]]*3</f>
        <v>-120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 x14ac:dyDescent="0.25">
      <c r="A30" s="12" t="s">
        <v>5</v>
      </c>
      <c r="B30" s="13" t="s">
        <v>13</v>
      </c>
      <c r="C30" s="14" t="s">
        <v>15</v>
      </c>
      <c r="D30" s="7">
        <v>160</v>
      </c>
      <c r="E30" s="7">
        <v>-40</v>
      </c>
      <c r="F30" s="7">
        <v>-60</v>
      </c>
      <c r="G30" s="4"/>
      <c r="H30" s="7">
        <v>20</v>
      </c>
      <c r="I30" s="4">
        <v>30</v>
      </c>
      <c r="J30" s="4">
        <v>40</v>
      </c>
      <c r="K30" s="4"/>
      <c r="L30" s="5">
        <f>SUM(Table1[[#This Row],[État parfait]]*2)-Table1[[#This Row],[État parfait]]*3</f>
        <v>-160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 x14ac:dyDescent="0.25">
      <c r="A31" s="12" t="s">
        <v>5</v>
      </c>
      <c r="B31" s="13" t="s">
        <v>13</v>
      </c>
      <c r="C31" s="14" t="s">
        <v>35</v>
      </c>
      <c r="D31" s="5">
        <v>200</v>
      </c>
      <c r="E31" s="7">
        <v>-50</v>
      </c>
      <c r="F31" s="7">
        <v>-70</v>
      </c>
      <c r="G31" s="5"/>
      <c r="H31" s="5">
        <v>20</v>
      </c>
      <c r="I31" s="5">
        <v>30</v>
      </c>
      <c r="J31" s="4">
        <v>40</v>
      </c>
      <c r="K31" s="4"/>
      <c r="L31" s="5">
        <f>SUM(Table1[[#This Row],[État parfait]]*2)-Table1[[#This Row],[État parfait]]*3</f>
        <v>-200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 x14ac:dyDescent="0.25">
      <c r="A32" s="12" t="s">
        <v>5</v>
      </c>
      <c r="B32" s="15" t="s">
        <v>13</v>
      </c>
      <c r="C32" s="13" t="s">
        <v>44</v>
      </c>
      <c r="D32" s="5">
        <v>250</v>
      </c>
      <c r="E32" s="7">
        <v>-50</v>
      </c>
      <c r="F32" s="7">
        <v>-70</v>
      </c>
      <c r="G32" s="4"/>
      <c r="H32" s="7"/>
      <c r="I32" s="4"/>
      <c r="J32" s="5">
        <v>40</v>
      </c>
      <c r="K32" s="5"/>
      <c r="L32" s="5">
        <f>SUM(Table1[[#This Row],[État parfait]]*2)-Table1[[#This Row],[État parfait]]*3</f>
        <v>-250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 x14ac:dyDescent="0.25">
      <c r="A33" s="12" t="s">
        <v>5</v>
      </c>
      <c r="B33" s="15" t="s">
        <v>13</v>
      </c>
      <c r="C33" s="13" t="s">
        <v>45</v>
      </c>
      <c r="D33" s="5">
        <v>290</v>
      </c>
      <c r="E33" s="7">
        <v>-60</v>
      </c>
      <c r="F33" s="7">
        <v>-70</v>
      </c>
      <c r="G33" s="5"/>
      <c r="H33" s="5"/>
      <c r="I33" s="5"/>
      <c r="J33" s="5">
        <v>40</v>
      </c>
      <c r="K33" s="5"/>
      <c r="L33" s="5">
        <f>SUM(Table1[[#This Row],[État parfait]]*2)-Table1[[#This Row],[État parfait]]*3</f>
        <v>-290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 x14ac:dyDescent="0.25">
      <c r="A34" s="12" t="s">
        <v>5</v>
      </c>
      <c r="B34" s="15" t="s">
        <v>13</v>
      </c>
      <c r="C34" s="13" t="s">
        <v>29</v>
      </c>
      <c r="D34" s="4">
        <v>70</v>
      </c>
      <c r="E34" s="7">
        <v>-30</v>
      </c>
      <c r="F34" s="7">
        <v>-30</v>
      </c>
      <c r="G34" s="4">
        <v>5</v>
      </c>
      <c r="H34" s="4">
        <v>10</v>
      </c>
      <c r="I34" s="4">
        <v>20</v>
      </c>
      <c r="J34" s="4">
        <v>30</v>
      </c>
      <c r="K34" s="4"/>
      <c r="L34" s="5">
        <f>SUM(Table1[[#This Row],[État parfait]]*2)-Table1[[#This Row],[État parfait]]*3</f>
        <v>-70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 x14ac:dyDescent="0.25">
      <c r="A35" s="22" t="s">
        <v>5</v>
      </c>
      <c r="B35" s="21" t="s">
        <v>13</v>
      </c>
      <c r="C35" s="23" t="s">
        <v>46</v>
      </c>
      <c r="D35" s="5">
        <v>310</v>
      </c>
      <c r="E35" s="7">
        <v>-80</v>
      </c>
      <c r="F35" s="7">
        <v>-80</v>
      </c>
      <c r="G35" s="5"/>
      <c r="H35" s="4"/>
      <c r="I35" s="4">
        <v>20</v>
      </c>
      <c r="J35" s="4">
        <v>30</v>
      </c>
      <c r="K35" s="4"/>
      <c r="L35" s="5">
        <f>SUM(Table1[[#This Row],[État parfait]]*2)-Table1[[#This Row],[État parfait]]*3</f>
        <v>-310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 x14ac:dyDescent="0.25">
      <c r="A36" s="12" t="s">
        <v>5</v>
      </c>
      <c r="B36" s="15" t="s">
        <v>13</v>
      </c>
      <c r="C36" s="13" t="s">
        <v>58</v>
      </c>
      <c r="D36" s="5">
        <v>310</v>
      </c>
      <c r="E36" s="20">
        <v>-80</v>
      </c>
      <c r="F36" s="20">
        <v>-70</v>
      </c>
      <c r="G36" s="5"/>
      <c r="H36" s="4"/>
      <c r="I36" s="4">
        <v>20</v>
      </c>
      <c r="J36" s="4">
        <v>50</v>
      </c>
      <c r="K36" s="4"/>
      <c r="L36" s="5">
        <f>SUM(Table1[[#This Row],[État parfait]]*2)-Table1[[#This Row],[État parfait]]*3</f>
        <v>-310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 x14ac:dyDescent="0.25">
      <c r="A37" s="12" t="s">
        <v>5</v>
      </c>
      <c r="B37" s="15" t="s">
        <v>13</v>
      </c>
      <c r="C37" s="23" t="s">
        <v>59</v>
      </c>
      <c r="D37" s="5">
        <v>400</v>
      </c>
      <c r="E37" s="20">
        <v>-240</v>
      </c>
      <c r="F37" s="20">
        <v>-80</v>
      </c>
      <c r="G37" s="5"/>
      <c r="H37" s="4"/>
      <c r="I37" s="4"/>
      <c r="J37" s="4">
        <v>50</v>
      </c>
      <c r="K37" s="4">
        <v>100</v>
      </c>
      <c r="L37" s="5">
        <f>SUM(Table1[[#This Row],[État parfait]]*2)-Table1[[#This Row],[État parfait]]*3</f>
        <v>-400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 x14ac:dyDescent="0.25">
      <c r="A38" s="12" t="s">
        <v>5</v>
      </c>
      <c r="B38" s="15" t="s">
        <v>13</v>
      </c>
      <c r="C38" s="23" t="s">
        <v>60</v>
      </c>
      <c r="D38" s="5">
        <v>440</v>
      </c>
      <c r="E38" s="20">
        <v>-260</v>
      </c>
      <c r="F38" s="20">
        <v>-100</v>
      </c>
      <c r="G38" s="5"/>
      <c r="H38" s="4"/>
      <c r="I38" s="4"/>
      <c r="J38" s="4">
        <v>50</v>
      </c>
      <c r="K38" s="4">
        <v>100</v>
      </c>
      <c r="L38" s="5">
        <f>SUM(Table1[[#This Row],[État parfait]]*2)-Table1[[#This Row],[État parfait]]*3</f>
        <v>-440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 x14ac:dyDescent="0.25">
      <c r="A39" s="21" t="s">
        <v>5</v>
      </c>
      <c r="B39" s="25" t="s">
        <v>53</v>
      </c>
      <c r="C39" s="25" t="s">
        <v>65</v>
      </c>
      <c r="D39" s="5">
        <v>80</v>
      </c>
      <c r="E39" s="5">
        <v>-40</v>
      </c>
      <c r="F39" s="5">
        <v>-20</v>
      </c>
      <c r="G39" s="5"/>
      <c r="H39" s="5"/>
      <c r="I39" s="5"/>
      <c r="J39" s="5"/>
      <c r="K39" s="5"/>
      <c r="L39" s="5">
        <f>SUM(Table1[[#This Row],[État parfait]]*2)-Table1[[#This Row],[État parfait]]*3</f>
        <v>-80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 x14ac:dyDescent="0.25">
      <c r="A40" s="22" t="s">
        <v>5</v>
      </c>
      <c r="B40" s="23" t="s">
        <v>53</v>
      </c>
      <c r="C40" s="23" t="s">
        <v>54</v>
      </c>
      <c r="D40" s="5">
        <v>100</v>
      </c>
      <c r="E40" s="7">
        <v>-70</v>
      </c>
      <c r="F40" s="7">
        <v>-20</v>
      </c>
      <c r="G40" s="5"/>
      <c r="H40" s="5"/>
      <c r="I40" s="5"/>
      <c r="J40" s="5"/>
      <c r="K40" s="5"/>
      <c r="L40" s="5">
        <f>SUM(Table1[[#This Row],[État parfait]]*2)-Table1[[#This Row],[État parfait]]*3</f>
        <v>-100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 x14ac:dyDescent="0.25">
      <c r="A41" s="22" t="s">
        <v>5</v>
      </c>
      <c r="B41" s="23" t="s">
        <v>53</v>
      </c>
      <c r="C41" s="23" t="s">
        <v>66</v>
      </c>
      <c r="D41" s="5">
        <v>120</v>
      </c>
      <c r="E41" s="5">
        <v>-80</v>
      </c>
      <c r="F41" s="5">
        <v>-30</v>
      </c>
      <c r="G41" s="5"/>
      <c r="H41" s="5"/>
      <c r="I41" s="5"/>
      <c r="J41" s="5"/>
      <c r="K41" s="5"/>
      <c r="L41" s="5">
        <f>SUM(Table1[[#This Row],[État parfait]]*2)-Table1[[#This Row],[État parfait]]*3</f>
        <v>-120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 x14ac:dyDescent="0.25">
      <c r="A42" s="22" t="s">
        <v>5</v>
      </c>
      <c r="B42" s="23" t="s">
        <v>53</v>
      </c>
      <c r="C42" s="23" t="s">
        <v>67</v>
      </c>
      <c r="D42" s="5">
        <v>140</v>
      </c>
      <c r="E42" s="5">
        <v>-100</v>
      </c>
      <c r="F42" s="5">
        <v>-30</v>
      </c>
      <c r="G42" s="5"/>
      <c r="H42" s="5"/>
      <c r="I42" s="5"/>
      <c r="J42" s="5"/>
      <c r="K42" s="5"/>
      <c r="L42" s="5">
        <f>SUM(Table1[[#This Row],[État parfait]]*2)-Table1[[#This Row],[État parfait]]*3</f>
        <v>-140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 x14ac:dyDescent="0.25">
      <c r="A43" s="22" t="s">
        <v>5</v>
      </c>
      <c r="B43" s="23" t="s">
        <v>53</v>
      </c>
      <c r="C43" s="23" t="s">
        <v>95</v>
      </c>
      <c r="D43" s="5">
        <v>140</v>
      </c>
      <c r="E43" s="5">
        <v>-90</v>
      </c>
      <c r="F43" s="5">
        <v>-30</v>
      </c>
      <c r="G43" s="5"/>
      <c r="H43" s="5"/>
      <c r="I43" s="5"/>
      <c r="J43" s="5"/>
      <c r="K43" s="5"/>
      <c r="L43" s="5">
        <f>SUM(Table1[[#This Row],[État parfait]]*2)-Table1[[#This Row],[État parfait]]*3</f>
        <v>-140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 x14ac:dyDescent="0.25">
      <c r="A44" s="22" t="s">
        <v>5</v>
      </c>
      <c r="B44" s="23" t="s">
        <v>53</v>
      </c>
      <c r="C44" s="23" t="s">
        <v>96</v>
      </c>
      <c r="D44" s="5">
        <v>160</v>
      </c>
      <c r="E44" s="5">
        <v>-100</v>
      </c>
      <c r="F44" s="5">
        <v>-30</v>
      </c>
      <c r="G44" s="5"/>
      <c r="H44" s="5"/>
      <c r="I44" s="5"/>
      <c r="J44" s="5"/>
      <c r="K44" s="5"/>
      <c r="L44" s="5">
        <f>SUM(Table1[[#This Row],[État parfait]]*2)-Table1[[#This Row],[État parfait]]*3</f>
        <v>-160</v>
      </c>
      <c r="M44" s="18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18" customHeight="1" x14ac:dyDescent="0.25">
      <c r="A45" s="12" t="s">
        <v>5</v>
      </c>
      <c r="B45" s="13" t="s">
        <v>16</v>
      </c>
      <c r="C45" s="13" t="s">
        <v>17</v>
      </c>
      <c r="D45" s="4">
        <v>60</v>
      </c>
      <c r="E45" s="7">
        <v>-30</v>
      </c>
      <c r="F45" s="7">
        <v>-20</v>
      </c>
      <c r="G45" s="4"/>
      <c r="H45" s="4"/>
      <c r="I45" s="4"/>
      <c r="J45" s="4"/>
      <c r="K45" s="4"/>
      <c r="L45" s="5">
        <f>SUM(Table1[[#This Row],[État parfait]]*2)-Table1[[#This Row],[État parfait]]*3</f>
        <v>-60</v>
      </c>
      <c r="M45" s="27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18" customHeight="1" x14ac:dyDescent="0.25">
      <c r="A46" s="12" t="s">
        <v>5</v>
      </c>
      <c r="B46" s="6" t="s">
        <v>16</v>
      </c>
      <c r="C46" s="6" t="s">
        <v>70</v>
      </c>
      <c r="D46" s="4">
        <v>100</v>
      </c>
      <c r="E46" s="7">
        <v>-50</v>
      </c>
      <c r="F46" s="7">
        <v>-30</v>
      </c>
      <c r="G46" s="4"/>
      <c r="H46" s="4"/>
      <c r="I46" s="4"/>
      <c r="J46" s="4"/>
      <c r="K46" s="4"/>
      <c r="L46" s="5">
        <f>SUM(Table1[[#This Row],[État parfait]]*2)-Table1[[#This Row],[État parfait]]*3</f>
        <v>-100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18" customHeight="1" x14ac:dyDescent="0.25">
      <c r="A47" s="12" t="s">
        <v>5</v>
      </c>
      <c r="B47" s="13" t="s">
        <v>16</v>
      </c>
      <c r="C47" s="13" t="s">
        <v>55</v>
      </c>
      <c r="D47" s="5">
        <v>140</v>
      </c>
      <c r="E47" s="7">
        <v>-70</v>
      </c>
      <c r="F47" s="7">
        <v>-30</v>
      </c>
      <c r="G47" s="5"/>
      <c r="H47" s="5"/>
      <c r="I47" s="5"/>
      <c r="J47" s="5"/>
      <c r="K47" s="5"/>
      <c r="L47" s="5">
        <f>SUM(Table1[[#This Row],[État parfait]]*2)-Table1[[#This Row],[État parfait]]*3</f>
        <v>-140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18" customHeight="1" x14ac:dyDescent="0.25">
      <c r="A48" s="12" t="s">
        <v>5</v>
      </c>
      <c r="B48" s="13" t="s">
        <v>16</v>
      </c>
      <c r="C48" s="13" t="s">
        <v>97</v>
      </c>
      <c r="D48" s="5">
        <v>180</v>
      </c>
      <c r="E48" s="5">
        <v>-80</v>
      </c>
      <c r="F48" s="5">
        <v>-30</v>
      </c>
      <c r="G48" s="5"/>
      <c r="H48" s="5"/>
      <c r="I48" s="5"/>
      <c r="J48" s="5"/>
      <c r="K48" s="5"/>
      <c r="L48" s="5">
        <f>SUM(Table1[[#This Row],[État parfait]]*2)-Table1[[#This Row],[État parfait]]*3</f>
        <v>-180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18" customHeight="1" x14ac:dyDescent="0.25">
      <c r="A49" s="12" t="s">
        <v>5</v>
      </c>
      <c r="B49" s="13" t="s">
        <v>16</v>
      </c>
      <c r="C49" s="13" t="s">
        <v>43</v>
      </c>
      <c r="D49" s="5">
        <v>50</v>
      </c>
      <c r="E49" s="7">
        <v>-20</v>
      </c>
      <c r="F49" s="7">
        <v>-10</v>
      </c>
      <c r="G49" s="5"/>
      <c r="H49" s="5"/>
      <c r="I49" s="5"/>
      <c r="J49" s="5"/>
      <c r="K49" s="5"/>
      <c r="L49" s="5">
        <f>SUM(Table1[[#This Row],[État parfait]]*2)-Table1[[#This Row],[État parfait]]*3</f>
        <v>-50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18" customHeight="1" x14ac:dyDescent="0.25">
      <c r="A50" s="12" t="s">
        <v>5</v>
      </c>
      <c r="B50" s="13" t="s">
        <v>16</v>
      </c>
      <c r="C50" s="13" t="s">
        <v>69</v>
      </c>
      <c r="D50" s="20">
        <v>30</v>
      </c>
      <c r="E50" s="20">
        <v>-15</v>
      </c>
      <c r="F50" s="20">
        <v>-10</v>
      </c>
      <c r="G50" s="20"/>
      <c r="H50" s="20"/>
      <c r="I50" s="20"/>
      <c r="J50" s="20"/>
      <c r="K50" s="20"/>
      <c r="L50" s="5">
        <f>SUM(Table1[[#This Row],[État parfait]]*2)-Table1[[#This Row],[État parfait]]*3</f>
        <v>-30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18" customHeight="1" x14ac:dyDescent="0.25">
      <c r="A51" s="12" t="s">
        <v>5</v>
      </c>
      <c r="B51" s="13" t="s">
        <v>16</v>
      </c>
      <c r="C51" s="13" t="s">
        <v>68</v>
      </c>
      <c r="D51" s="20">
        <v>40</v>
      </c>
      <c r="E51" s="20">
        <v>-20</v>
      </c>
      <c r="F51" s="20">
        <v>-10</v>
      </c>
      <c r="G51" s="20"/>
      <c r="H51" s="20"/>
      <c r="I51" s="20"/>
      <c r="J51" s="20"/>
      <c r="K51" s="20"/>
      <c r="L51" s="5">
        <f>SUM(Table1[[#This Row],[État parfait]]*2)-Table1[[#This Row],[État parfait]]*3</f>
        <v>-40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18" customHeight="1" x14ac:dyDescent="0.25">
      <c r="A52" s="12" t="s">
        <v>5</v>
      </c>
      <c r="B52" s="6" t="s">
        <v>16</v>
      </c>
      <c r="C52" s="6" t="s">
        <v>71</v>
      </c>
      <c r="D52" s="5">
        <v>50</v>
      </c>
      <c r="E52" s="7">
        <v>-25</v>
      </c>
      <c r="F52" s="7">
        <v>-15</v>
      </c>
      <c r="G52" s="5"/>
      <c r="H52" s="5"/>
      <c r="I52" s="5"/>
      <c r="J52" s="5"/>
      <c r="K52" s="5"/>
      <c r="L52" s="5">
        <f>SUM(Table1[[#This Row],[État parfait]]*2)-Table1[[#This Row],[État parfait]]*3</f>
        <v>-50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18" customHeight="1" x14ac:dyDescent="0.25">
      <c r="A53" s="22" t="s">
        <v>5</v>
      </c>
      <c r="B53" s="23" t="s">
        <v>16</v>
      </c>
      <c r="C53" s="23" t="s">
        <v>72</v>
      </c>
      <c r="D53" s="20">
        <v>50</v>
      </c>
      <c r="E53" s="20">
        <v>-30</v>
      </c>
      <c r="F53" s="20">
        <v>-15</v>
      </c>
      <c r="G53" s="20"/>
      <c r="H53" s="20"/>
      <c r="I53" s="20"/>
      <c r="J53" s="20"/>
      <c r="K53" s="20"/>
      <c r="L53" s="5">
        <f>SUM(Table1[[#This Row],[État parfait]]*2)-Table1[[#This Row],[État parfait]]*3</f>
        <v>-50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18" customHeight="1" x14ac:dyDescent="0.25">
      <c r="A54" s="22" t="s">
        <v>5</v>
      </c>
      <c r="B54" s="23" t="s">
        <v>16</v>
      </c>
      <c r="C54" s="23" t="s">
        <v>83</v>
      </c>
      <c r="D54" s="20">
        <v>80</v>
      </c>
      <c r="E54" s="20">
        <v>-30</v>
      </c>
      <c r="F54" s="20">
        <v>-15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18" customHeight="1" x14ac:dyDescent="0.25">
      <c r="A55" s="12" t="s">
        <v>5</v>
      </c>
      <c r="B55" s="6" t="s">
        <v>16</v>
      </c>
      <c r="C55" s="6" t="s">
        <v>74</v>
      </c>
      <c r="D55" s="5">
        <v>60</v>
      </c>
      <c r="E55" s="7">
        <v>-30</v>
      </c>
      <c r="F55" s="7">
        <v>-15</v>
      </c>
      <c r="G55" s="5"/>
      <c r="H55" s="5"/>
      <c r="I55" s="5"/>
      <c r="J55" s="5"/>
      <c r="K55" s="5"/>
      <c r="L55" s="5">
        <f>SUM(Table1[[#This Row],[État parfait]]*2)-Table1[[#This Row],[État parfait]]*3</f>
        <v>-60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 x14ac:dyDescent="0.25">
      <c r="A56" s="12" t="s">
        <v>5</v>
      </c>
      <c r="B56" s="6" t="s">
        <v>16</v>
      </c>
      <c r="C56" s="6" t="s">
        <v>73</v>
      </c>
      <c r="D56" s="5">
        <v>80</v>
      </c>
      <c r="E56" s="20">
        <v>-40</v>
      </c>
      <c r="F56" s="20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 x14ac:dyDescent="0.25">
      <c r="A57" s="12" t="s">
        <v>5</v>
      </c>
      <c r="B57" s="13" t="s">
        <v>16</v>
      </c>
      <c r="C57" s="13" t="s">
        <v>75</v>
      </c>
      <c r="D57" s="5">
        <v>60</v>
      </c>
      <c r="E57" s="20">
        <v>-25</v>
      </c>
      <c r="F57" s="20">
        <v>-15</v>
      </c>
      <c r="G57" s="5"/>
      <c r="H57" s="5"/>
      <c r="I57" s="5"/>
      <c r="J57" s="5"/>
      <c r="K57" s="5"/>
      <c r="L57" s="5">
        <f>SUM(Table1[[#This Row],[État parfait]]*2)-Table1[[#This Row],[État parfait]]*3</f>
        <v>-60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27.75" customHeight="1" x14ac:dyDescent="0.25">
      <c r="A58" s="12" t="s">
        <v>5</v>
      </c>
      <c r="B58" s="13" t="s">
        <v>16</v>
      </c>
      <c r="C58" s="13" t="s">
        <v>76</v>
      </c>
      <c r="D58" s="5">
        <v>80</v>
      </c>
      <c r="E58" s="20">
        <v>-40</v>
      </c>
      <c r="F58" s="20">
        <v>-20</v>
      </c>
      <c r="G58" s="5"/>
      <c r="H58" s="5"/>
      <c r="I58" s="5"/>
      <c r="J58" s="5"/>
      <c r="K58" s="5"/>
      <c r="L58" s="5">
        <f>SUM(Table1[[#This Row],[État parfait]]*2)-Table1[[#This Row],[État parfait]]*3</f>
        <v>-80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27.75" customHeight="1" x14ac:dyDescent="0.25">
      <c r="A59" s="12" t="s">
        <v>5</v>
      </c>
      <c r="B59" s="13" t="s">
        <v>6</v>
      </c>
      <c r="C59" s="13" t="s">
        <v>98</v>
      </c>
      <c r="D59" s="5">
        <v>90</v>
      </c>
      <c r="E59" s="5">
        <v>-50</v>
      </c>
      <c r="F59" s="5">
        <v>-40</v>
      </c>
      <c r="G59" s="5"/>
      <c r="H59" s="5"/>
      <c r="I59" s="5"/>
      <c r="J59" s="5"/>
      <c r="K59" s="5"/>
      <c r="L59" s="5">
        <f>SUM(Table1[[#This Row],[État parfait]]*2)-Table1[[#This Row],[État parfait]]*3</f>
        <v>-90</v>
      </c>
      <c r="M59" s="18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 x14ac:dyDescent="0.25">
      <c r="A60" s="12" t="s">
        <v>5</v>
      </c>
      <c r="B60" s="13" t="s">
        <v>6</v>
      </c>
      <c r="C60" s="13" t="s">
        <v>42</v>
      </c>
      <c r="D60" s="4">
        <v>80</v>
      </c>
      <c r="E60" s="7">
        <v>-40</v>
      </c>
      <c r="F60" s="7">
        <v>-10</v>
      </c>
      <c r="G60" s="5"/>
      <c r="H60" s="5"/>
      <c r="I60" s="5"/>
      <c r="J60" s="5"/>
      <c r="K60" s="5"/>
      <c r="L60" s="5">
        <f>SUM(Table1[[#This Row],[État parfait]]*2)-Table1[[#This Row],[État parfait]]*3</f>
        <v>-80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 x14ac:dyDescent="0.25">
      <c r="A61" s="12" t="s">
        <v>5</v>
      </c>
      <c r="B61" s="13" t="s">
        <v>6</v>
      </c>
      <c r="C61" s="13" t="s">
        <v>99</v>
      </c>
      <c r="D61" s="5">
        <v>140</v>
      </c>
      <c r="E61" s="5">
        <v>-80</v>
      </c>
      <c r="F61" s="5">
        <v>-40</v>
      </c>
      <c r="G61" s="5"/>
      <c r="H61" s="5"/>
      <c r="I61" s="5"/>
      <c r="J61" s="5"/>
      <c r="K61" s="5"/>
      <c r="L61" s="5">
        <f>SUM(Table1[[#This Row],[État parfait]]*2)-Table1[[#This Row],[État parfait]]*3</f>
        <v>-140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 x14ac:dyDescent="0.25">
      <c r="A62" s="12" t="s">
        <v>5</v>
      </c>
      <c r="B62" s="13" t="s">
        <v>6</v>
      </c>
      <c r="C62" s="13" t="s">
        <v>100</v>
      </c>
      <c r="D62" s="5">
        <v>200</v>
      </c>
      <c r="E62" s="5">
        <v>-130</v>
      </c>
      <c r="F62" s="5">
        <v>-40</v>
      </c>
      <c r="G62" s="5"/>
      <c r="H62" s="5"/>
      <c r="I62" s="5"/>
      <c r="J62" s="5"/>
      <c r="K62" s="5"/>
      <c r="L62" s="5">
        <f>SUM(Table1[[#This Row],[État parfait]]*2)-Table1[[#This Row],[État parfait]]*3</f>
        <v>-200</v>
      </c>
      <c r="M62" s="18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 x14ac:dyDescent="0.25">
      <c r="A63" s="12" t="s">
        <v>5</v>
      </c>
      <c r="B63" s="13" t="s">
        <v>6</v>
      </c>
      <c r="C63" s="13" t="s">
        <v>47</v>
      </c>
      <c r="D63" s="5">
        <v>120</v>
      </c>
      <c r="E63" s="7">
        <v>-70</v>
      </c>
      <c r="F63" s="7">
        <v>-40</v>
      </c>
      <c r="G63" s="5"/>
      <c r="H63" s="5"/>
      <c r="I63" s="5"/>
      <c r="J63" s="5"/>
      <c r="K63" s="5"/>
      <c r="L63" s="5">
        <f>SUM(Table1[[#This Row],[État parfait]]*2)-Table1[[#This Row],[État parfait]]*3</f>
        <v>-120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 x14ac:dyDescent="0.25">
      <c r="A64" s="12" t="s">
        <v>5</v>
      </c>
      <c r="B64" s="13" t="s">
        <v>6</v>
      </c>
      <c r="C64" s="13" t="s">
        <v>64</v>
      </c>
      <c r="D64" s="20">
        <v>80</v>
      </c>
      <c r="E64" s="20">
        <v>-30</v>
      </c>
      <c r="F64" s="20">
        <v>-20</v>
      </c>
      <c r="G64" s="20"/>
      <c r="H64" s="20"/>
      <c r="I64" s="20"/>
      <c r="J64" s="20"/>
      <c r="K64" s="20"/>
      <c r="L64" s="5">
        <f>SUM(Table1[[#This Row],[État parfait]]*2)-Table1[[#This Row],[État parfait]]*3</f>
        <v>-80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 x14ac:dyDescent="0.25">
      <c r="A65" s="12" t="s">
        <v>5</v>
      </c>
      <c r="B65" s="13" t="s">
        <v>6</v>
      </c>
      <c r="C65" s="13" t="s">
        <v>48</v>
      </c>
      <c r="D65" s="5">
        <v>40</v>
      </c>
      <c r="E65" s="7">
        <v>-20</v>
      </c>
      <c r="F65" s="7">
        <v>-10</v>
      </c>
      <c r="G65" s="5"/>
      <c r="H65" s="5"/>
      <c r="I65" s="5"/>
      <c r="J65" s="5"/>
      <c r="K65" s="5"/>
      <c r="L65" s="5">
        <f>SUM(Table1[[#This Row],[État parfait]]*2)-Table1[[#This Row],[État parfait]]*3</f>
        <v>-40</v>
      </c>
      <c r="M65" s="27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18" customHeight="1" x14ac:dyDescent="0.25">
      <c r="A66" s="15" t="s">
        <v>5</v>
      </c>
      <c r="B66" s="24" t="s">
        <v>6</v>
      </c>
      <c r="C66" s="24" t="s">
        <v>101</v>
      </c>
      <c r="D66" s="5">
        <v>280</v>
      </c>
      <c r="E66" s="5">
        <v>-140</v>
      </c>
      <c r="F66" s="5">
        <v>-30</v>
      </c>
      <c r="G66" s="5"/>
      <c r="H66" s="5"/>
      <c r="I66" s="5"/>
      <c r="J66" s="5"/>
      <c r="K66" s="5"/>
      <c r="L66" s="5">
        <f>SUM(Table1[[#This Row],[État parfait]]*2)-Table1[[#This Row],[État parfait]]*3</f>
        <v>-280</v>
      </c>
      <c r="M66" s="18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18" customHeight="1" x14ac:dyDescent="0.25">
      <c r="A67" s="12" t="s">
        <v>5</v>
      </c>
      <c r="B67" s="13" t="s">
        <v>6</v>
      </c>
      <c r="C67" s="13" t="s">
        <v>110</v>
      </c>
      <c r="D67" s="5">
        <v>320</v>
      </c>
      <c r="E67" s="5">
        <v>-180</v>
      </c>
      <c r="F67" s="5">
        <v>-30</v>
      </c>
      <c r="G67" s="5"/>
      <c r="H67" s="5"/>
      <c r="I67" s="5"/>
      <c r="J67" s="5"/>
      <c r="K67" s="5"/>
      <c r="L67" s="5">
        <f>SUM(Table1[[#This Row],[État parfait]]*2)-Table1[[#This Row],[État parfait]]*3</f>
        <v>-320</v>
      </c>
      <c r="M67" s="18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 x14ac:dyDescent="0.25">
      <c r="A68" s="12" t="s">
        <v>5</v>
      </c>
      <c r="B68" s="13" t="s">
        <v>6</v>
      </c>
      <c r="C68" s="13" t="s">
        <v>7</v>
      </c>
      <c r="D68" s="4">
        <v>100</v>
      </c>
      <c r="E68" s="7">
        <v>-50</v>
      </c>
      <c r="F68" s="7">
        <v>-40</v>
      </c>
      <c r="G68" s="4"/>
      <c r="H68" s="4"/>
      <c r="I68" s="4"/>
      <c r="J68" s="4"/>
      <c r="K68" s="4"/>
      <c r="L68" s="5">
        <f>SUM(Table1[[#This Row],[État parfait]]*2)-Table1[[#This Row],[État parfait]]*3</f>
        <v>-100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 x14ac:dyDescent="0.25">
      <c r="A69" s="12" t="s">
        <v>5</v>
      </c>
      <c r="B69" s="13" t="s">
        <v>6</v>
      </c>
      <c r="C69" s="13" t="s">
        <v>49</v>
      </c>
      <c r="D69" s="5">
        <v>180</v>
      </c>
      <c r="E69" s="7">
        <v>-160</v>
      </c>
      <c r="F69" s="7">
        <v>-30</v>
      </c>
      <c r="G69" s="5"/>
      <c r="H69" s="5"/>
      <c r="I69" s="5"/>
      <c r="J69" s="5"/>
      <c r="K69" s="5"/>
      <c r="L69" s="5">
        <f>SUM(Table1[[#This Row],[État parfait]]*2)-Table1[[#This Row],[État parfait]]*3</f>
        <v>-180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 x14ac:dyDescent="0.25">
      <c r="A70" s="12" t="s">
        <v>5</v>
      </c>
      <c r="B70" s="13" t="s">
        <v>6</v>
      </c>
      <c r="C70" s="13" t="s">
        <v>82</v>
      </c>
      <c r="D70" s="5">
        <v>210</v>
      </c>
      <c r="E70" s="7">
        <v>-180</v>
      </c>
      <c r="F70" s="7">
        <v>-30</v>
      </c>
      <c r="G70" s="5"/>
      <c r="H70" s="5"/>
      <c r="I70" s="5"/>
      <c r="J70" s="5"/>
      <c r="K70" s="5"/>
      <c r="L70" s="5">
        <f>SUM(Table1[[#This Row],[État parfait]]*2)-Table1[[#This Row],[État parfait]]*3</f>
        <v>-210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 x14ac:dyDescent="0.25">
      <c r="A71" s="22" t="s">
        <v>5</v>
      </c>
      <c r="B71" s="23" t="s">
        <v>6</v>
      </c>
      <c r="C71" s="23" t="s">
        <v>79</v>
      </c>
      <c r="D71" s="5">
        <v>380</v>
      </c>
      <c r="E71" s="5">
        <v>-320</v>
      </c>
      <c r="F71" s="5">
        <v>-80</v>
      </c>
      <c r="G71" s="5"/>
      <c r="H71" s="5"/>
      <c r="I71" s="5"/>
      <c r="J71" s="5"/>
      <c r="K71" s="5"/>
      <c r="L71" s="5">
        <f>SUM(Table1[[#This Row],[État parfait]]*2)-Table1[[#This Row],[État parfait]]*3</f>
        <v>-380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 x14ac:dyDescent="0.25">
      <c r="A72" s="22" t="s">
        <v>5</v>
      </c>
      <c r="B72" s="23" t="s">
        <v>6</v>
      </c>
      <c r="C72" s="23" t="s">
        <v>80</v>
      </c>
      <c r="D72" s="5">
        <v>420</v>
      </c>
      <c r="E72" s="5">
        <v>-340</v>
      </c>
      <c r="F72" s="5">
        <v>-80</v>
      </c>
      <c r="G72" s="5"/>
      <c r="H72" s="5"/>
      <c r="I72" s="5"/>
      <c r="J72" s="5"/>
      <c r="K72" s="5"/>
      <c r="L72" s="5">
        <f>SUM(Table1[[#This Row],[État parfait]]*2)-Table1[[#This Row],[État parfait]]*3</f>
        <v>-420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 x14ac:dyDescent="0.25">
      <c r="A73" s="22" t="s">
        <v>5</v>
      </c>
      <c r="B73" s="23" t="s">
        <v>6</v>
      </c>
      <c r="C73" s="26" t="s">
        <v>81</v>
      </c>
      <c r="D73" s="5">
        <v>225</v>
      </c>
      <c r="E73" s="5">
        <v>-200</v>
      </c>
      <c r="F73" s="5">
        <v>-50</v>
      </c>
      <c r="G73" s="5"/>
      <c r="H73" s="5"/>
      <c r="I73" s="5"/>
      <c r="J73" s="5"/>
      <c r="K73" s="5"/>
      <c r="L73" s="5">
        <f>SUM(Table1[[#This Row],[État parfait]]*2)-Table1[[#This Row],[État parfait]]*3</f>
        <v>-225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 x14ac:dyDescent="0.25">
      <c r="A74" s="12" t="s">
        <v>5</v>
      </c>
      <c r="B74" s="13" t="s">
        <v>6</v>
      </c>
      <c r="C74" s="13" t="s">
        <v>8</v>
      </c>
      <c r="D74" s="4">
        <v>60</v>
      </c>
      <c r="E74" s="7">
        <v>-40</v>
      </c>
      <c r="F74" s="7">
        <v>-30</v>
      </c>
      <c r="G74" s="8"/>
      <c r="H74" s="8"/>
      <c r="I74" s="8"/>
      <c r="J74" s="8"/>
      <c r="K74" s="8"/>
      <c r="L74" s="5">
        <f>SUM(Table1[[#This Row],[État parfait]]*2)-Table1[[#This Row],[État parfait]]*3</f>
        <v>-60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 x14ac:dyDescent="0.25">
      <c r="A75" s="12" t="s">
        <v>5</v>
      </c>
      <c r="B75" s="13" t="s">
        <v>6</v>
      </c>
      <c r="C75" s="13" t="s">
        <v>40</v>
      </c>
      <c r="D75" s="4">
        <v>60</v>
      </c>
      <c r="E75" s="7">
        <v>-50</v>
      </c>
      <c r="F75" s="7">
        <v>-30</v>
      </c>
      <c r="G75" s="7"/>
      <c r="H75" s="7"/>
      <c r="I75" s="7"/>
      <c r="J75" s="7"/>
      <c r="K75" s="7"/>
      <c r="L75" s="5">
        <f>SUM(Table1[[#This Row],[État parfait]]*2)-Table1[[#This Row],[État parfait]]*3</f>
        <v>-60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 x14ac:dyDescent="0.25">
      <c r="A76" s="12" t="s">
        <v>5</v>
      </c>
      <c r="B76" s="13" t="s">
        <v>6</v>
      </c>
      <c r="C76" s="13" t="s">
        <v>41</v>
      </c>
      <c r="D76" s="4">
        <v>70</v>
      </c>
      <c r="E76" s="7">
        <v>-40</v>
      </c>
      <c r="F76" s="7">
        <v>-30</v>
      </c>
      <c r="G76" s="4"/>
      <c r="H76" s="4"/>
      <c r="I76" s="4"/>
      <c r="J76" s="4"/>
      <c r="K76" s="4"/>
      <c r="L76" s="5">
        <f>SUM(Table1[[#This Row],[État parfait]]*2)-Table1[[#This Row],[État parfait]]*3</f>
        <v>-70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 x14ac:dyDescent="0.25">
      <c r="A77" s="12" t="s">
        <v>5</v>
      </c>
      <c r="B77" s="13" t="s">
        <v>6</v>
      </c>
      <c r="C77" s="13" t="s">
        <v>36</v>
      </c>
      <c r="D77" s="4">
        <v>80</v>
      </c>
      <c r="E77" s="7">
        <v>-80</v>
      </c>
      <c r="F77" s="7">
        <v>-30</v>
      </c>
      <c r="G77" s="4"/>
      <c r="H77" s="4"/>
      <c r="I77" s="4"/>
      <c r="J77" s="4"/>
      <c r="K77" s="4"/>
      <c r="L77" s="5">
        <f>SUM(Table1[[#This Row],[État parfait]]*2)-Table1[[#This Row],[État parfait]]*3</f>
        <v>-80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 x14ac:dyDescent="0.25">
      <c r="A78" s="12" t="s">
        <v>5</v>
      </c>
      <c r="B78" s="13" t="s">
        <v>6</v>
      </c>
      <c r="C78" s="13" t="s">
        <v>37</v>
      </c>
      <c r="D78" s="4">
        <v>80</v>
      </c>
      <c r="E78" s="7">
        <v>-80</v>
      </c>
      <c r="F78" s="7">
        <v>-30</v>
      </c>
      <c r="G78" s="4"/>
      <c r="H78" s="4"/>
      <c r="I78" s="4"/>
      <c r="J78" s="4"/>
      <c r="K78" s="4"/>
      <c r="L78" s="5">
        <f>SUM(Table1[[#This Row],[État parfait]]*2)-Table1[[#This Row],[État parfait]]*3</f>
        <v>-80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 x14ac:dyDescent="0.25">
      <c r="A79" s="12" t="s">
        <v>5</v>
      </c>
      <c r="B79" s="13" t="s">
        <v>6</v>
      </c>
      <c r="C79" s="13" t="s">
        <v>9</v>
      </c>
      <c r="D79" s="4">
        <v>90</v>
      </c>
      <c r="E79" s="7">
        <v>-90</v>
      </c>
      <c r="F79" s="7">
        <v>-30</v>
      </c>
      <c r="G79" s="4"/>
      <c r="H79" s="4"/>
      <c r="I79" s="4"/>
      <c r="J79" s="4"/>
      <c r="K79" s="4"/>
      <c r="L79" s="5">
        <f>SUM(Table1[[#This Row],[État parfait]]*2)-Table1[[#This Row],[État parfait]]*3</f>
        <v>-90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 x14ac:dyDescent="0.25">
      <c r="A80" s="12" t="s">
        <v>5</v>
      </c>
      <c r="B80" s="13" t="s">
        <v>6</v>
      </c>
      <c r="C80" s="13" t="s">
        <v>10</v>
      </c>
      <c r="D80" s="4">
        <v>120</v>
      </c>
      <c r="E80" s="7">
        <v>-80</v>
      </c>
      <c r="F80" s="7">
        <v>-40</v>
      </c>
      <c r="G80" s="4"/>
      <c r="H80" s="4"/>
      <c r="I80" s="4"/>
      <c r="J80" s="4"/>
      <c r="K80" s="4"/>
      <c r="L80" s="5">
        <f>SUM(Table1[[#This Row],[État parfait]]*2)-Table1[[#This Row],[État parfait]]*3</f>
        <v>-120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 x14ac:dyDescent="0.25">
      <c r="A81" s="12" t="s">
        <v>5</v>
      </c>
      <c r="B81" s="13" t="s">
        <v>6</v>
      </c>
      <c r="C81" s="13" t="s">
        <v>11</v>
      </c>
      <c r="D81" s="4">
        <v>140</v>
      </c>
      <c r="E81" s="7">
        <v>-140</v>
      </c>
      <c r="F81" s="7">
        <v>-40</v>
      </c>
      <c r="G81" s="4"/>
      <c r="H81" s="4"/>
      <c r="I81" s="4"/>
      <c r="J81" s="4"/>
      <c r="K81" s="4"/>
      <c r="L81" s="5">
        <f>SUM(Table1[[#This Row],[État parfait]]*2)-Table1[[#This Row],[État parfait]]*3</f>
        <v>-140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 x14ac:dyDescent="0.25">
      <c r="A82" s="12" t="s">
        <v>5</v>
      </c>
      <c r="B82" s="13" t="s">
        <v>6</v>
      </c>
      <c r="C82" s="6" t="s">
        <v>38</v>
      </c>
      <c r="D82" s="5">
        <v>180</v>
      </c>
      <c r="E82" s="7">
        <v>-180</v>
      </c>
      <c r="F82" s="7">
        <v>-40</v>
      </c>
      <c r="G82" s="5"/>
      <c r="H82" s="5"/>
      <c r="I82" s="5"/>
      <c r="J82" s="5"/>
      <c r="K82" s="5"/>
      <c r="L82" s="5">
        <f>SUM(Table1[[#This Row],[État parfait]]*2)-Table1[[#This Row],[État parfait]]*3</f>
        <v>-180</v>
      </c>
      <c r="M82" s="27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 x14ac:dyDescent="0.25">
      <c r="A83" s="12" t="s">
        <v>5</v>
      </c>
      <c r="B83" s="13" t="s">
        <v>6</v>
      </c>
      <c r="C83" s="6" t="s">
        <v>39</v>
      </c>
      <c r="D83" s="5">
        <v>190</v>
      </c>
      <c r="E83" s="7">
        <v>-190</v>
      </c>
      <c r="F83" s="7">
        <v>-40</v>
      </c>
      <c r="G83" s="5"/>
      <c r="H83" s="5"/>
      <c r="I83" s="5"/>
      <c r="J83" s="5"/>
      <c r="K83" s="5"/>
      <c r="L83" s="5">
        <f>SUM(Table1[[#This Row],[État parfait]]*2)-Table1[[#This Row],[État parfait]]*3</f>
        <v>-190</v>
      </c>
      <c r="M83" s="27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 x14ac:dyDescent="0.25">
      <c r="A84" s="22" t="s">
        <v>5</v>
      </c>
      <c r="B84" s="23" t="s">
        <v>6</v>
      </c>
      <c r="C84" s="23" t="s">
        <v>51</v>
      </c>
      <c r="D84" s="5">
        <v>210</v>
      </c>
      <c r="E84" s="7">
        <v>-180</v>
      </c>
      <c r="F84" s="7">
        <v>-40</v>
      </c>
      <c r="G84" s="5"/>
      <c r="H84" s="5"/>
      <c r="I84" s="5"/>
      <c r="J84" s="5"/>
      <c r="K84" s="5"/>
      <c r="L84" s="5">
        <f>SUM(Table1[[#This Row],[État parfait]]*2)-Table1[[#This Row],[État parfait]]*3</f>
        <v>-210</v>
      </c>
      <c r="M84" s="28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 x14ac:dyDescent="0.25">
      <c r="A85" s="22" t="s">
        <v>5</v>
      </c>
      <c r="B85" s="23" t="s">
        <v>6</v>
      </c>
      <c r="C85" s="23" t="s">
        <v>52</v>
      </c>
      <c r="D85" s="5">
        <v>230</v>
      </c>
      <c r="E85" s="7">
        <v>-190</v>
      </c>
      <c r="F85" s="7">
        <v>-40</v>
      </c>
      <c r="G85" s="5"/>
      <c r="H85" s="5"/>
      <c r="I85" s="5"/>
      <c r="J85" s="5"/>
      <c r="K85" s="5"/>
      <c r="L85" s="5">
        <f>SUM(Table1[[#This Row],[État parfait]]*2)-Table1[[#This Row],[État parfait]]*3</f>
        <v>-230</v>
      </c>
      <c r="M85" s="28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 x14ac:dyDescent="0.25">
      <c r="A86" s="22" t="s">
        <v>5</v>
      </c>
      <c r="B86" s="23" t="s">
        <v>6</v>
      </c>
      <c r="C86" s="23" t="s">
        <v>50</v>
      </c>
      <c r="D86" s="5">
        <v>40</v>
      </c>
      <c r="E86" s="7">
        <v>-20</v>
      </c>
      <c r="F86" s="7">
        <v>-10</v>
      </c>
      <c r="G86" s="5"/>
      <c r="H86" s="5"/>
      <c r="I86" s="5"/>
      <c r="J86" s="5"/>
      <c r="K86" s="5"/>
      <c r="L86" s="5">
        <f>SUM(Table1[[#This Row],[État parfait]]*2)-Table1[[#This Row],[État parfait]]*3</f>
        <v>-40</v>
      </c>
      <c r="M86" s="30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 x14ac:dyDescent="0.25">
      <c r="A87" s="9" t="s">
        <v>5</v>
      </c>
      <c r="B87" s="5" t="s">
        <v>6</v>
      </c>
      <c r="C87" s="5" t="s">
        <v>102</v>
      </c>
      <c r="D87" s="5">
        <v>650</v>
      </c>
      <c r="E87" s="5">
        <v>-300</v>
      </c>
      <c r="F87" s="5">
        <v>-80</v>
      </c>
      <c r="G87" s="5"/>
      <c r="H87" s="5"/>
      <c r="I87" s="5"/>
      <c r="J87" s="5"/>
      <c r="K87" s="5"/>
      <c r="L87" s="5">
        <f>SUM(Table1[[#This Row],[État parfait]]*2)-Table1[[#This Row],[État parfait]]*3</f>
        <v>-650</v>
      </c>
      <c r="M87" s="30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 x14ac:dyDescent="0.25">
      <c r="A88" s="9" t="s">
        <v>5</v>
      </c>
      <c r="B88" s="5" t="s">
        <v>6</v>
      </c>
      <c r="C88" s="5" t="s">
        <v>103</v>
      </c>
      <c r="D88" s="5">
        <v>675</v>
      </c>
      <c r="E88" s="5">
        <v>-325</v>
      </c>
      <c r="F88" s="5">
        <v>-80</v>
      </c>
      <c r="G88" s="5"/>
      <c r="H88" s="5"/>
      <c r="I88" s="5"/>
      <c r="J88" s="5"/>
      <c r="K88" s="5"/>
      <c r="L88" s="5">
        <f>SUM(Table1[[#This Row],[État parfait]]*2)-Table1[[#This Row],[État parfait]]*3</f>
        <v>-675</v>
      </c>
      <c r="M88" s="30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29.25" customHeight="1" x14ac:dyDescent="0.25">
      <c r="A89" s="9" t="s">
        <v>5</v>
      </c>
      <c r="B89" s="5" t="s">
        <v>6</v>
      </c>
      <c r="C89" s="5" t="s">
        <v>104</v>
      </c>
      <c r="D89" s="5">
        <v>750</v>
      </c>
      <c r="E89" s="5">
        <v>-350</v>
      </c>
      <c r="F89" s="5">
        <v>-80</v>
      </c>
      <c r="G89" s="5"/>
      <c r="H89" s="5"/>
      <c r="I89" s="5"/>
      <c r="J89" s="5"/>
      <c r="K89" s="5"/>
      <c r="L89" s="5">
        <f>SUM(Table1[[#This Row],[État parfait]]*2)-Table1[[#This Row],[État parfait]]*3</f>
        <v>-750</v>
      </c>
      <c r="M89" s="30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 x14ac:dyDescent="0.25">
      <c r="A90" s="9" t="s">
        <v>5</v>
      </c>
      <c r="B90" s="5" t="s">
        <v>6</v>
      </c>
      <c r="C90" s="5" t="s">
        <v>105</v>
      </c>
      <c r="D90" s="5">
        <v>650</v>
      </c>
      <c r="E90" s="5">
        <v>-300</v>
      </c>
      <c r="F90" s="5">
        <v>-80</v>
      </c>
      <c r="G90" s="5"/>
      <c r="H90" s="5"/>
      <c r="I90" s="5"/>
      <c r="J90" s="5"/>
      <c r="K90" s="5"/>
      <c r="L90" s="5">
        <f>SUM(Table1[[#This Row],[État parfait]]*2)-Table1[[#This Row],[État parfait]]*3</f>
        <v>-650</v>
      </c>
      <c r="M90" s="30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 x14ac:dyDescent="0.25">
      <c r="A91" s="9" t="s">
        <v>5</v>
      </c>
      <c r="B91" s="5" t="s">
        <v>6</v>
      </c>
      <c r="C91" s="5" t="s">
        <v>106</v>
      </c>
      <c r="D91" s="5">
        <v>850</v>
      </c>
      <c r="E91" s="5">
        <v>-400</v>
      </c>
      <c r="F91" s="5">
        <v>-80</v>
      </c>
      <c r="G91" s="5"/>
      <c r="H91" s="5"/>
      <c r="I91" s="5"/>
      <c r="J91" s="5"/>
      <c r="K91" s="5"/>
      <c r="L91" s="5">
        <f>SUM(Table1[[#This Row],[État parfait]]*2)-Table1[[#This Row],[État parfait]]*3</f>
        <v>-850</v>
      </c>
      <c r="M91" s="30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 x14ac:dyDescent="0.25">
      <c r="A92" s="9" t="s">
        <v>5</v>
      </c>
      <c r="B92" s="5" t="s">
        <v>6</v>
      </c>
      <c r="C92" s="5" t="s">
        <v>107</v>
      </c>
      <c r="D92" s="5">
        <v>60</v>
      </c>
      <c r="E92" s="5">
        <v>-50</v>
      </c>
      <c r="F92" s="5">
        <v>-30</v>
      </c>
      <c r="G92" s="5"/>
      <c r="H92" s="5"/>
      <c r="I92" s="5"/>
      <c r="J92" s="5"/>
      <c r="K92" s="5"/>
      <c r="L92" s="5">
        <f>SUM(Table1[[#This Row],[État parfait]]*2)-Table1[[#This Row],[État parfait]]*3</f>
        <v>-60</v>
      </c>
      <c r="M92" s="30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 x14ac:dyDescent="0.25">
      <c r="A93" s="9" t="s">
        <v>5</v>
      </c>
      <c r="B93" s="5" t="s">
        <v>6</v>
      </c>
      <c r="C93" s="5" t="s">
        <v>108</v>
      </c>
      <c r="D93" s="5">
        <v>180</v>
      </c>
      <c r="E93" s="5">
        <v>-100</v>
      </c>
      <c r="F93" s="5">
        <v>-60</v>
      </c>
      <c r="G93" s="5"/>
      <c r="H93" s="5"/>
      <c r="I93" s="5"/>
      <c r="J93" s="5"/>
      <c r="K93" s="5"/>
      <c r="L93" s="5">
        <f>SUM(Table1[[#This Row],[État parfait]]*2)-Table1[[#This Row],[État parfait]]*3</f>
        <v>-180</v>
      </c>
      <c r="M93" s="30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 x14ac:dyDescent="0.25">
      <c r="A94" s="9" t="s">
        <v>5</v>
      </c>
      <c r="B94" s="5" t="s">
        <v>6</v>
      </c>
      <c r="C94" s="5" t="s">
        <v>109</v>
      </c>
      <c r="D94" s="5">
        <v>180</v>
      </c>
      <c r="E94" s="5">
        <v>-120</v>
      </c>
      <c r="F94" s="5">
        <v>-60</v>
      </c>
      <c r="G94" s="5"/>
      <c r="H94" s="5"/>
      <c r="I94" s="5"/>
      <c r="J94" s="5"/>
      <c r="K94" s="5"/>
      <c r="L94" s="5">
        <f>SUM(Table1[[#This Row],[État parfait]]*2)-Table1[[#This Row],[État parfait]]*3</f>
        <v>-180</v>
      </c>
      <c r="M94" s="30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 x14ac:dyDescent="0.25">
      <c r="A95" s="9" t="s">
        <v>5</v>
      </c>
      <c r="B95" s="5" t="s">
        <v>6</v>
      </c>
      <c r="C95" s="5" t="s">
        <v>111</v>
      </c>
      <c r="D95" s="5">
        <v>50</v>
      </c>
      <c r="E95" s="5">
        <v>-40</v>
      </c>
      <c r="F95" s="5">
        <v>-30</v>
      </c>
      <c r="G95" s="5"/>
      <c r="H95" s="5"/>
      <c r="I95" s="5"/>
      <c r="J95" s="5"/>
      <c r="K95" s="5"/>
      <c r="L95" s="5">
        <f>SUM(Table1[[#This Row],[État parfait]]*2)-Table1[[#This Row],[État parfait]]*3</f>
        <v>-50</v>
      </c>
      <c r="M95" s="30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 x14ac:dyDescent="0.25">
      <c r="A96" s="9" t="s">
        <v>5</v>
      </c>
      <c r="B96" s="5" t="s">
        <v>13</v>
      </c>
      <c r="C96" s="5" t="s">
        <v>112</v>
      </c>
      <c r="D96" s="5">
        <v>400</v>
      </c>
      <c r="E96" s="5">
        <v>-310</v>
      </c>
      <c r="F96" s="5">
        <v>-400</v>
      </c>
      <c r="G96" s="5"/>
      <c r="H96" s="5"/>
      <c r="I96" s="5">
        <v>20</v>
      </c>
      <c r="J96" s="5">
        <v>40</v>
      </c>
      <c r="K96" s="5">
        <v>60</v>
      </c>
      <c r="L96" s="5">
        <f>SUM(Table1[[#This Row],[État parfait]]*2)-Table1[[#This Row],[État parfait]]*3</f>
        <v>-400</v>
      </c>
      <c r="M96" s="30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 x14ac:dyDescent="0.25">
      <c r="A97" s="9" t="s">
        <v>5</v>
      </c>
      <c r="B97" s="5" t="s">
        <v>13</v>
      </c>
      <c r="C97" s="5" t="s">
        <v>113</v>
      </c>
      <c r="D97" s="5">
        <v>550</v>
      </c>
      <c r="E97" s="5">
        <v>-365</v>
      </c>
      <c r="F97" s="5">
        <v>-550</v>
      </c>
      <c r="G97" s="5"/>
      <c r="H97" s="5"/>
      <c r="I97" s="5">
        <v>20</v>
      </c>
      <c r="J97" s="5">
        <v>40</v>
      </c>
      <c r="K97" s="5">
        <v>60</v>
      </c>
      <c r="L97" s="5">
        <f>SUM(Table1[[#This Row],[État parfait]]*2)-Table1[[#This Row],[État parfait]]*3</f>
        <v>-550</v>
      </c>
      <c r="M97" s="30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 x14ac:dyDescent="0.25">
      <c r="A98" s="9" t="s">
        <v>5</v>
      </c>
      <c r="B98" s="5" t="s">
        <v>13</v>
      </c>
      <c r="C98" s="5" t="s">
        <v>114</v>
      </c>
      <c r="D98" s="5">
        <v>650</v>
      </c>
      <c r="E98" s="5">
        <v>-365</v>
      </c>
      <c r="F98" s="5">
        <v>-650</v>
      </c>
      <c r="G98" s="5"/>
      <c r="H98" s="5"/>
      <c r="I98" s="5">
        <v>20</v>
      </c>
      <c r="J98" s="5">
        <v>40</v>
      </c>
      <c r="K98" s="5">
        <v>60</v>
      </c>
      <c r="L98" s="5">
        <f>SUM(Table1[[#This Row],[État parfait]]*2)-Table1[[#This Row],[État parfait]]*3</f>
        <v>-650</v>
      </c>
      <c r="M98" s="30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 x14ac:dyDescent="0.25">
      <c r="A99" s="9" t="s">
        <v>5</v>
      </c>
      <c r="B99" s="5" t="s">
        <v>13</v>
      </c>
      <c r="C99" s="5" t="s">
        <v>115</v>
      </c>
      <c r="D99" s="5">
        <v>750</v>
      </c>
      <c r="E99" s="5">
        <v>-430</v>
      </c>
      <c r="F99" s="5">
        <v>-750</v>
      </c>
      <c r="G99" s="5"/>
      <c r="H99" s="5"/>
      <c r="I99" s="5">
        <v>20</v>
      </c>
      <c r="J99" s="5">
        <v>40</v>
      </c>
      <c r="K99" s="5">
        <v>60</v>
      </c>
      <c r="L99" s="5">
        <f>SUM(Table1[[#This Row],[État parfait]]*2)-Table1[[#This Row],[État parfait]]*3</f>
        <v>-750</v>
      </c>
      <c r="M99" s="30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 x14ac:dyDescent="0.25">
      <c r="A100" s="9" t="s">
        <v>5</v>
      </c>
      <c r="B100" s="5" t="s">
        <v>13</v>
      </c>
      <c r="C100" s="5" t="s">
        <v>116</v>
      </c>
      <c r="D100" s="5">
        <v>300</v>
      </c>
      <c r="E100" s="5">
        <v>-50</v>
      </c>
      <c r="F100" s="5">
        <v>-70</v>
      </c>
      <c r="G100" s="5"/>
      <c r="H100" s="5"/>
      <c r="I100" s="5">
        <v>20</v>
      </c>
      <c r="J100" s="5">
        <v>40</v>
      </c>
      <c r="K100" s="5">
        <v>60</v>
      </c>
      <c r="L100" s="5">
        <f>SUM(Table1[[#This Row],[État parfait]]*2)-Table1[[#This Row],[État parfait]]*3</f>
        <v>-300</v>
      </c>
      <c r="M100" s="30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 x14ac:dyDescent="0.25">
      <c r="A101" s="9" t="s">
        <v>5</v>
      </c>
      <c r="B101" s="5" t="s">
        <v>16</v>
      </c>
      <c r="C101" s="5" t="s">
        <v>117</v>
      </c>
      <c r="D101" s="5">
        <v>300</v>
      </c>
      <c r="E101" s="5">
        <v>-200</v>
      </c>
      <c r="F101" s="5">
        <v>-80</v>
      </c>
      <c r="G101" s="5"/>
      <c r="H101" s="5"/>
      <c r="I101" s="5"/>
      <c r="J101" s="5"/>
      <c r="K101" s="5"/>
      <c r="L101" s="5">
        <f>SUM(Table1[[#This Row],[État parfait]]*2)-Table1[[#This Row],[État parfait]]*3</f>
        <v>-300</v>
      </c>
      <c r="M101" s="30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 x14ac:dyDescent="0.25">
      <c r="A102" s="9" t="s">
        <v>5</v>
      </c>
      <c r="B102" s="5" t="s">
        <v>6</v>
      </c>
      <c r="C102" s="5" t="s">
        <v>120</v>
      </c>
      <c r="D102" s="5">
        <v>450</v>
      </c>
      <c r="E102" s="5">
        <v>-200</v>
      </c>
      <c r="F102" s="5">
        <v>-50</v>
      </c>
      <c r="G102" s="5"/>
      <c r="H102" s="5"/>
      <c r="I102" s="5"/>
      <c r="J102" s="5"/>
      <c r="K102" s="5"/>
      <c r="L102" s="5">
        <f>SUM(Table1[[#This Row],[État parfait]]*2)-Table1[[#This Row],[État parfait]]*3</f>
        <v>-450</v>
      </c>
      <c r="M102" s="30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 x14ac:dyDescent="0.25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 x14ac:dyDescent="0.25">
      <c r="A104" s="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 x14ac:dyDescent="0.25">
      <c r="A105" s="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 x14ac:dyDescent="0.25">
      <c r="A106" s="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 x14ac:dyDescent="0.25">
      <c r="A107" s="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 x14ac:dyDescent="0.25">
      <c r="A108" s="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 x14ac:dyDescent="0.25">
      <c r="A109" s="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 x14ac:dyDescent="0.25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 x14ac:dyDescent="0.25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 x14ac:dyDescent="0.25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 x14ac:dyDescent="0.25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 x14ac:dyDescent="0.25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 x14ac:dyDescent="0.25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 x14ac:dyDescent="0.25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 x14ac:dyDescent="0.25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 x14ac:dyDescent="0.25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 x14ac:dyDescent="0.25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 x14ac:dyDescent="0.25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 x14ac:dyDescent="0.25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 x14ac:dyDescent="0.25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 x14ac:dyDescent="0.25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 x14ac:dyDescent="0.25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 x14ac:dyDescent="0.25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 x14ac:dyDescent="0.25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 x14ac:dyDescent="0.25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 x14ac:dyDescent="0.25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 x14ac:dyDescent="0.25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 x14ac:dyDescent="0.25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 x14ac:dyDescent="0.25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 x14ac:dyDescent="0.25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 x14ac:dyDescent="0.25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 x14ac:dyDescent="0.25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 x14ac:dyDescent="0.25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 x14ac:dyDescent="0.25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 x14ac:dyDescent="0.25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 x14ac:dyDescent="0.25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 x14ac:dyDescent="0.25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 x14ac:dyDescent="0.25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 x14ac:dyDescent="0.25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 x14ac:dyDescent="0.25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 x14ac:dyDescent="0.25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 x14ac:dyDescent="0.25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 x14ac:dyDescent="0.25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 x14ac:dyDescent="0.25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 x14ac:dyDescent="0.25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 x14ac:dyDescent="0.25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 x14ac:dyDescent="0.25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 x14ac:dyDescent="0.25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 x14ac:dyDescent="0.25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 x14ac:dyDescent="0.25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 x14ac:dyDescent="0.25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 x14ac:dyDescent="0.25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 x14ac:dyDescent="0.25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 x14ac:dyDescent="0.25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 x14ac:dyDescent="0.25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 x14ac:dyDescent="0.25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 x14ac:dyDescent="0.25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 x14ac:dyDescent="0.25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 x14ac:dyDescent="0.25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 x14ac:dyDescent="0.25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 x14ac:dyDescent="0.25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 x14ac:dyDescent="0.25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 x14ac:dyDescent="0.25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 x14ac:dyDescent="0.25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 x14ac:dyDescent="0.25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 x14ac:dyDescent="0.25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 x14ac:dyDescent="0.25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 x14ac:dyDescent="0.25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 x14ac:dyDescent="0.25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 x14ac:dyDescent="0.25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 x14ac:dyDescent="0.25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 x14ac:dyDescent="0.25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 x14ac:dyDescent="0.25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 x14ac:dyDescent="0.25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 x14ac:dyDescent="0.25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 x14ac:dyDescent="0.25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 x14ac:dyDescent="0.25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 x14ac:dyDescent="0.25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 x14ac:dyDescent="0.25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 x14ac:dyDescent="0.25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 x14ac:dyDescent="0.25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 x14ac:dyDescent="0.25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 x14ac:dyDescent="0.25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 x14ac:dyDescent="0.25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 x14ac:dyDescent="0.25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 x14ac:dyDescent="0.25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 x14ac:dyDescent="0.25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 x14ac:dyDescent="0.25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 x14ac:dyDescent="0.25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 x14ac:dyDescent="0.25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 x14ac:dyDescent="0.25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 x14ac:dyDescent="0.25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 x14ac:dyDescent="0.25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 x14ac:dyDescent="0.25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 x14ac:dyDescent="0.25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 x14ac:dyDescent="0.25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 x14ac:dyDescent="0.25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 x14ac:dyDescent="0.25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 x14ac:dyDescent="0.25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 x14ac:dyDescent="0.25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 x14ac:dyDescent="0.25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 x14ac:dyDescent="0.25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 x14ac:dyDescent="0.25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 x14ac:dyDescent="0.25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 x14ac:dyDescent="0.25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 x14ac:dyDescent="0.25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 x14ac:dyDescent="0.25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 x14ac:dyDescent="0.25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 x14ac:dyDescent="0.25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 x14ac:dyDescent="0.25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 x14ac:dyDescent="0.25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 x14ac:dyDescent="0.25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 x14ac:dyDescent="0.25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 x14ac:dyDescent="0.25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 x14ac:dyDescent="0.25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 x14ac:dyDescent="0.25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 x14ac:dyDescent="0.25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 x14ac:dyDescent="0.25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 x14ac:dyDescent="0.25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 x14ac:dyDescent="0.25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 x14ac:dyDescent="0.25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 x14ac:dyDescent="0.25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 x14ac:dyDescent="0.25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 x14ac:dyDescent="0.25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 x14ac:dyDescent="0.25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 x14ac:dyDescent="0.25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 x14ac:dyDescent="0.25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 x14ac:dyDescent="0.25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 x14ac:dyDescent="0.25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 x14ac:dyDescent="0.25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 x14ac:dyDescent="0.25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 x14ac:dyDescent="0.25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 x14ac:dyDescent="0.25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 x14ac:dyDescent="0.25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 x14ac:dyDescent="0.25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 x14ac:dyDescent="0.25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 x14ac:dyDescent="0.25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 x14ac:dyDescent="0.25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 x14ac:dyDescent="0.25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 x14ac:dyDescent="0.25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 x14ac:dyDescent="0.25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 x14ac:dyDescent="0.25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 x14ac:dyDescent="0.25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 x14ac:dyDescent="0.25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 x14ac:dyDescent="0.25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 x14ac:dyDescent="0.25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 x14ac:dyDescent="0.25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 x14ac:dyDescent="0.25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 x14ac:dyDescent="0.25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 x14ac:dyDescent="0.25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 x14ac:dyDescent="0.25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 x14ac:dyDescent="0.25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 x14ac:dyDescent="0.25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 x14ac:dyDescent="0.25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 x14ac:dyDescent="0.25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 x14ac:dyDescent="0.25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 x14ac:dyDescent="0.25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 x14ac:dyDescent="0.25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 x14ac:dyDescent="0.25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 x14ac:dyDescent="0.25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 x14ac:dyDescent="0.25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 x14ac:dyDescent="0.25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 x14ac:dyDescent="0.25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 x14ac:dyDescent="0.25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 x14ac:dyDescent="0.25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 x14ac:dyDescent="0.25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 x14ac:dyDescent="0.25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 x14ac:dyDescent="0.25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 x14ac:dyDescent="0.25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 x14ac:dyDescent="0.25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 x14ac:dyDescent="0.25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 x14ac:dyDescent="0.25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 x14ac:dyDescent="0.25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 x14ac:dyDescent="0.25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 x14ac:dyDescent="0.25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 x14ac:dyDescent="0.25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 x14ac:dyDescent="0.25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 x14ac:dyDescent="0.25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 x14ac:dyDescent="0.25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 x14ac:dyDescent="0.25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 x14ac:dyDescent="0.25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 x14ac:dyDescent="0.25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 x14ac:dyDescent="0.25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 x14ac:dyDescent="0.25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 x14ac:dyDescent="0.25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 x14ac:dyDescent="0.25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 x14ac:dyDescent="0.25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 x14ac:dyDescent="0.25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 x14ac:dyDescent="0.25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 x14ac:dyDescent="0.25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 x14ac:dyDescent="0.25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 x14ac:dyDescent="0.25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 x14ac:dyDescent="0.25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 x14ac:dyDescent="0.25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 x14ac:dyDescent="0.25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 x14ac:dyDescent="0.25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 x14ac:dyDescent="0.25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 x14ac:dyDescent="0.25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 x14ac:dyDescent="0.25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 x14ac:dyDescent="0.25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 x14ac:dyDescent="0.25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 x14ac:dyDescent="0.25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 x14ac:dyDescent="0.25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 x14ac:dyDescent="0.25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 x14ac:dyDescent="0.25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 x14ac:dyDescent="0.25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 x14ac:dyDescent="0.25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 x14ac:dyDescent="0.25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 x14ac:dyDescent="0.25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 x14ac:dyDescent="0.25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 x14ac:dyDescent="0.25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 x14ac:dyDescent="0.25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 x14ac:dyDescent="0.25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 x14ac:dyDescent="0.25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 x14ac:dyDescent="0.25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 x14ac:dyDescent="0.25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 x14ac:dyDescent="0.25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 x14ac:dyDescent="0.25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 x14ac:dyDescent="0.25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 x14ac:dyDescent="0.25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 x14ac:dyDescent="0.25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 x14ac:dyDescent="0.25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 x14ac:dyDescent="0.25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 x14ac:dyDescent="0.25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 x14ac:dyDescent="0.25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 x14ac:dyDescent="0.25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 x14ac:dyDescent="0.25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 x14ac:dyDescent="0.25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 x14ac:dyDescent="0.25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 x14ac:dyDescent="0.25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 x14ac:dyDescent="0.25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 x14ac:dyDescent="0.25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 x14ac:dyDescent="0.25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 x14ac:dyDescent="0.25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 x14ac:dyDescent="0.25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 x14ac:dyDescent="0.25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 x14ac:dyDescent="0.25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 x14ac:dyDescent="0.25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 x14ac:dyDescent="0.25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 x14ac:dyDescent="0.25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 x14ac:dyDescent="0.25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 x14ac:dyDescent="0.25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 x14ac:dyDescent="0.25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 x14ac:dyDescent="0.25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 x14ac:dyDescent="0.25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 x14ac:dyDescent="0.25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 x14ac:dyDescent="0.25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 x14ac:dyDescent="0.25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 x14ac:dyDescent="0.25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 x14ac:dyDescent="0.25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 x14ac:dyDescent="0.25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 x14ac:dyDescent="0.25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 x14ac:dyDescent="0.25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 x14ac:dyDescent="0.25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 x14ac:dyDescent="0.25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 x14ac:dyDescent="0.25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 x14ac:dyDescent="0.25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 x14ac:dyDescent="0.25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 x14ac:dyDescent="0.25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 x14ac:dyDescent="0.25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 x14ac:dyDescent="0.25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 x14ac:dyDescent="0.25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 x14ac:dyDescent="0.25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 x14ac:dyDescent="0.25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 x14ac:dyDescent="0.25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 x14ac:dyDescent="0.25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 x14ac:dyDescent="0.25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 x14ac:dyDescent="0.25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 x14ac:dyDescent="0.25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 x14ac:dyDescent="0.25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 x14ac:dyDescent="0.25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 x14ac:dyDescent="0.25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 x14ac:dyDescent="0.25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 x14ac:dyDescent="0.25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 x14ac:dyDescent="0.25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 x14ac:dyDescent="0.25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 x14ac:dyDescent="0.25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 x14ac:dyDescent="0.25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 x14ac:dyDescent="0.25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 x14ac:dyDescent="0.25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 x14ac:dyDescent="0.25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 x14ac:dyDescent="0.25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 x14ac:dyDescent="0.25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 x14ac:dyDescent="0.25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 x14ac:dyDescent="0.25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 x14ac:dyDescent="0.25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 x14ac:dyDescent="0.25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 x14ac:dyDescent="0.25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 x14ac:dyDescent="0.25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 x14ac:dyDescent="0.25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 x14ac:dyDescent="0.25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 x14ac:dyDescent="0.25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 x14ac:dyDescent="0.25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 x14ac:dyDescent="0.25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 x14ac:dyDescent="0.25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 x14ac:dyDescent="0.25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 x14ac:dyDescent="0.25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 x14ac:dyDescent="0.25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 x14ac:dyDescent="0.25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 x14ac:dyDescent="0.25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 x14ac:dyDescent="0.25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 x14ac:dyDescent="0.25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 x14ac:dyDescent="0.25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 x14ac:dyDescent="0.25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 x14ac:dyDescent="0.25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 x14ac:dyDescent="0.25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 x14ac:dyDescent="0.25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 x14ac:dyDescent="0.25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 x14ac:dyDescent="0.25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 x14ac:dyDescent="0.25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 x14ac:dyDescent="0.25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 x14ac:dyDescent="0.25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 x14ac:dyDescent="0.25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 x14ac:dyDescent="0.25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 x14ac:dyDescent="0.25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 x14ac:dyDescent="0.25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 x14ac:dyDescent="0.25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 x14ac:dyDescent="0.25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 x14ac:dyDescent="0.25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 x14ac:dyDescent="0.25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 x14ac:dyDescent="0.25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 x14ac:dyDescent="0.25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 x14ac:dyDescent="0.25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 x14ac:dyDescent="0.25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 x14ac:dyDescent="0.25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 x14ac:dyDescent="0.25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 x14ac:dyDescent="0.25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 x14ac:dyDescent="0.25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 x14ac:dyDescent="0.25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 x14ac:dyDescent="0.25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 x14ac:dyDescent="0.25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 x14ac:dyDescent="0.25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 x14ac:dyDescent="0.25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 x14ac:dyDescent="0.25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 x14ac:dyDescent="0.25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 x14ac:dyDescent="0.25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 x14ac:dyDescent="0.25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 x14ac:dyDescent="0.25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 x14ac:dyDescent="0.25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 x14ac:dyDescent="0.25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 x14ac:dyDescent="0.25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 x14ac:dyDescent="0.25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 x14ac:dyDescent="0.25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 x14ac:dyDescent="0.25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 x14ac:dyDescent="0.25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 x14ac:dyDescent="0.25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 x14ac:dyDescent="0.25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 x14ac:dyDescent="0.25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 x14ac:dyDescent="0.25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 x14ac:dyDescent="0.25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 x14ac:dyDescent="0.25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 x14ac:dyDescent="0.25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 x14ac:dyDescent="0.25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 x14ac:dyDescent="0.25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 x14ac:dyDescent="0.25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 x14ac:dyDescent="0.25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 x14ac:dyDescent="0.25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 x14ac:dyDescent="0.25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 x14ac:dyDescent="0.25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 x14ac:dyDescent="0.25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 x14ac:dyDescent="0.25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 x14ac:dyDescent="0.25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 x14ac:dyDescent="0.25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 x14ac:dyDescent="0.25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 x14ac:dyDescent="0.25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 x14ac:dyDescent="0.25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 x14ac:dyDescent="0.25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 x14ac:dyDescent="0.25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 x14ac:dyDescent="0.25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 x14ac:dyDescent="0.25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 x14ac:dyDescent="0.25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 x14ac:dyDescent="0.25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 x14ac:dyDescent="0.25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 x14ac:dyDescent="0.25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 x14ac:dyDescent="0.25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 x14ac:dyDescent="0.25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 x14ac:dyDescent="0.25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 x14ac:dyDescent="0.25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 x14ac:dyDescent="0.25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 x14ac:dyDescent="0.25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 x14ac:dyDescent="0.25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 x14ac:dyDescent="0.25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 x14ac:dyDescent="0.25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 x14ac:dyDescent="0.25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 x14ac:dyDescent="0.25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 x14ac:dyDescent="0.25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 x14ac:dyDescent="0.25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 x14ac:dyDescent="0.25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 x14ac:dyDescent="0.25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 x14ac:dyDescent="0.25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 x14ac:dyDescent="0.25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 x14ac:dyDescent="0.25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 x14ac:dyDescent="0.25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 x14ac:dyDescent="0.25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 x14ac:dyDescent="0.25">
      <c r="A497" s="10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 x14ac:dyDescent="0.25"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 x14ac:dyDescent="0.25"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 x14ac:dyDescent="0.25"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 x14ac:dyDescent="0.25"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 x14ac:dyDescent="0.25"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 x14ac:dyDescent="0.25"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 x14ac:dyDescent="0.25"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 x14ac:dyDescent="0.25"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 x14ac:dyDescent="0.25"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 x14ac:dyDescent="0.25"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 x14ac:dyDescent="0.25"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 x14ac:dyDescent="0.25"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 x14ac:dyDescent="0.25"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 x14ac:dyDescent="0.25"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 x14ac:dyDescent="0.25"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244:259" ht="18" customHeight="1" x14ac:dyDescent="0.25"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244:259" ht="18" customHeight="1" x14ac:dyDescent="0.25"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244:259" ht="18" customHeight="1" x14ac:dyDescent="0.25"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244:259" ht="18" customHeight="1" x14ac:dyDescent="0.25"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244:259" ht="18" customHeight="1" x14ac:dyDescent="0.25"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244:259" ht="18" customHeight="1" x14ac:dyDescent="0.25"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244:259" ht="18" customHeight="1" x14ac:dyDescent="0.25"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244:259" ht="18" customHeight="1" x14ac:dyDescent="0.25"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244:259" ht="18" customHeight="1" x14ac:dyDescent="0.25"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244:259" ht="18" customHeight="1" x14ac:dyDescent="0.25"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244:259" ht="18" customHeight="1" x14ac:dyDescent="0.25"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244:259" ht="18" customHeight="1" x14ac:dyDescent="0.25"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244:259" ht="18" customHeight="1" x14ac:dyDescent="0.25"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244:259" ht="18" customHeight="1" x14ac:dyDescent="0.25"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244:259" ht="18" customHeight="1" x14ac:dyDescent="0.25"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244:259" ht="18" customHeight="1" x14ac:dyDescent="0.25"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244:259" ht="18" customHeight="1" x14ac:dyDescent="0.25"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244:259" ht="18" customHeight="1" x14ac:dyDescent="0.25"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244:259" ht="18" customHeight="1" x14ac:dyDescent="0.25"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244:259" ht="18" customHeight="1" x14ac:dyDescent="0.25"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244:259" ht="18" customHeight="1" x14ac:dyDescent="0.25"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244:259" ht="18" customHeight="1" x14ac:dyDescent="0.25"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244:259" ht="18" customHeight="1" x14ac:dyDescent="0.25"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244:259" ht="18" customHeight="1" x14ac:dyDescent="0.25"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244:259" ht="18" customHeight="1" x14ac:dyDescent="0.25"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244:259" ht="18" customHeight="1" x14ac:dyDescent="0.25"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244:259" ht="18" customHeight="1" x14ac:dyDescent="0.25"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244:259" ht="18" customHeight="1" x14ac:dyDescent="0.25"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244:259" ht="18" customHeight="1" x14ac:dyDescent="0.25"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244:259" ht="18" customHeight="1" x14ac:dyDescent="0.25"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244:259" ht="18" customHeight="1" x14ac:dyDescent="0.25"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244:259" ht="18" customHeight="1" x14ac:dyDescent="0.25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 x14ac:dyDescent="0.25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 x14ac:dyDescent="0.25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 x14ac:dyDescent="0.25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 x14ac:dyDescent="0.25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 x14ac:dyDescent="0.25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 x14ac:dyDescent="0.25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 x14ac:dyDescent="0.25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 x14ac:dyDescent="0.25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 x14ac:dyDescent="0.25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 x14ac:dyDescent="0.25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 x14ac:dyDescent="0.25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 x14ac:dyDescent="0.25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 x14ac:dyDescent="0.25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 x14ac:dyDescent="0.25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 x14ac:dyDescent="0.25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 x14ac:dyDescent="0.25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 x14ac:dyDescent="0.25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 x14ac:dyDescent="0.25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 x14ac:dyDescent="0.25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 x14ac:dyDescent="0.25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 x14ac:dyDescent="0.25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 x14ac:dyDescent="0.25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 x14ac:dyDescent="0.25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 x14ac:dyDescent="0.25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 x14ac:dyDescent="0.25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 x14ac:dyDescent="0.25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 x14ac:dyDescent="0.25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 x14ac:dyDescent="0.25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 x14ac:dyDescent="0.25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 x14ac:dyDescent="0.25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 x14ac:dyDescent="0.25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 x14ac:dyDescent="0.25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60" ht="18" customHeight="1" x14ac:dyDescent="0.25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60" ht="18" customHeight="1" x14ac:dyDescent="0.25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60" ht="18" customHeight="1" x14ac:dyDescent="0.25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60" ht="18" customHeight="1" x14ac:dyDescent="0.25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60" ht="18" customHeight="1" x14ac:dyDescent="0.25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60" ht="18" customHeight="1" x14ac:dyDescent="0.25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60" ht="18" customHeight="1" x14ac:dyDescent="0.25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60" ht="18" customHeight="1" x14ac:dyDescent="0.25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60" ht="18" customHeight="1" x14ac:dyDescent="0.25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60" ht="18" customHeight="1" x14ac:dyDescent="0.25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60" ht="18" customHeight="1" x14ac:dyDescent="0.25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60" ht="18" customHeight="1" x14ac:dyDescent="0.25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60" ht="18" customHeight="1" x14ac:dyDescent="0.25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60" ht="18" customHeight="1" x14ac:dyDescent="0.25">
      <c r="IZ590" s="1"/>
    </row>
    <row r="591" spans="244:260" ht="18" customHeight="1" x14ac:dyDescent="0.25">
      <c r="IZ591" s="1"/>
    </row>
    <row r="592" spans="244:260" ht="18" customHeight="1" x14ac:dyDescent="0.25">
      <c r="IZ592" s="1"/>
    </row>
    <row r="593" spans="260:261" ht="18" customHeight="1" x14ac:dyDescent="0.25">
      <c r="IZ593" s="1"/>
    </row>
    <row r="594" spans="260:261" ht="18" customHeight="1" x14ac:dyDescent="0.25">
      <c r="IZ594" s="1"/>
      <c r="JA594" s="1"/>
    </row>
    <row r="595" spans="260:261" ht="18" customHeight="1" x14ac:dyDescent="0.25">
      <c r="IZ595" s="1"/>
      <c r="JA595" s="1"/>
    </row>
    <row r="596" spans="260:261" ht="18" customHeight="1" x14ac:dyDescent="0.25">
      <c r="IZ596" s="1"/>
      <c r="JA596" s="1"/>
    </row>
    <row r="597" spans="260:261" ht="18" customHeight="1" x14ac:dyDescent="0.25">
      <c r="IZ597" s="1"/>
      <c r="JA597" s="1"/>
    </row>
    <row r="598" spans="260:261" ht="18" customHeight="1" x14ac:dyDescent="0.25">
      <c r="IZ598" s="1"/>
      <c r="JA598" s="1"/>
    </row>
    <row r="599" spans="260:261" ht="18" customHeight="1" x14ac:dyDescent="0.25">
      <c r="IZ599" s="1"/>
      <c r="JA599" s="1"/>
    </row>
    <row r="600" spans="260:261" ht="18" customHeight="1" x14ac:dyDescent="0.25">
      <c r="IZ600" s="1"/>
      <c r="JA600" s="1"/>
    </row>
    <row r="601" spans="260:261" ht="18" customHeight="1" x14ac:dyDescent="0.25">
      <c r="IZ601" s="1"/>
      <c r="JA601" s="1"/>
    </row>
    <row r="602" spans="260:261" ht="18" customHeight="1" x14ac:dyDescent="0.25">
      <c r="IZ602" s="1"/>
      <c r="JA602" s="1"/>
    </row>
    <row r="603" spans="260:261" ht="18" customHeight="1" x14ac:dyDescent="0.25">
      <c r="IZ603" s="1"/>
      <c r="JA603" s="1"/>
    </row>
    <row r="604" spans="260:261" ht="18" customHeight="1" x14ac:dyDescent="0.25">
      <c r="IZ604" s="1"/>
      <c r="JA604" s="1"/>
    </row>
    <row r="605" spans="260:261" ht="18" customHeight="1" x14ac:dyDescent="0.25">
      <c r="IZ605" s="1"/>
      <c r="JA605" s="1"/>
    </row>
    <row r="606" spans="260:261" ht="18" customHeight="1" x14ac:dyDescent="0.25">
      <c r="IZ606" s="1"/>
      <c r="JA606" s="1"/>
    </row>
    <row r="607" spans="260:261" ht="18" customHeight="1" x14ac:dyDescent="0.25">
      <c r="IZ607" s="1"/>
      <c r="JA607" s="1"/>
    </row>
    <row r="608" spans="260:261" ht="18" customHeight="1" x14ac:dyDescent="0.25">
      <c r="IZ608" s="1"/>
      <c r="JA608" s="1"/>
    </row>
    <row r="609" spans="260:261" ht="18" customHeight="1" x14ac:dyDescent="0.25">
      <c r="IZ609" s="1"/>
      <c r="JA609" s="1"/>
    </row>
    <row r="610" spans="260:261" ht="18" customHeight="1" x14ac:dyDescent="0.25">
      <c r="IZ610" s="1"/>
      <c r="JA610" s="1"/>
    </row>
    <row r="611" spans="260:261" ht="18" customHeight="1" x14ac:dyDescent="0.25">
      <c r="IZ611" s="1"/>
      <c r="JA611" s="1"/>
    </row>
    <row r="612" spans="260:261" ht="18" customHeight="1" x14ac:dyDescent="0.25">
      <c r="IZ612" s="1"/>
      <c r="JA612" s="1"/>
    </row>
    <row r="613" spans="260:261" ht="18" customHeight="1" x14ac:dyDescent="0.25">
      <c r="IZ613" s="1"/>
      <c r="JA613" s="1"/>
    </row>
    <row r="614" spans="260:261" ht="18" customHeight="1" x14ac:dyDescent="0.25">
      <c r="IZ614" s="1"/>
      <c r="JA614" s="1"/>
    </row>
    <row r="615" spans="260:261" ht="18" customHeight="1" x14ac:dyDescent="0.25">
      <c r="IZ615" s="1"/>
      <c r="JA615" s="1"/>
    </row>
    <row r="616" spans="260:261" ht="18" customHeight="1" x14ac:dyDescent="0.25">
      <c r="IZ616" s="1"/>
      <c r="JA616" s="1"/>
    </row>
    <row r="617" spans="260:261" ht="18" customHeight="1" x14ac:dyDescent="0.25">
      <c r="IZ617" s="1"/>
      <c r="JA617" s="1"/>
    </row>
    <row r="618" spans="260:261" ht="18" customHeight="1" x14ac:dyDescent="0.25">
      <c r="IZ618" s="1"/>
      <c r="JA618" s="1"/>
    </row>
    <row r="619" spans="260:261" ht="18" customHeight="1" x14ac:dyDescent="0.25">
      <c r="IZ619" s="1"/>
      <c r="JA619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</cp:lastModifiedBy>
  <cp:revision/>
  <dcterms:created xsi:type="dcterms:W3CDTF">2016-01-18T21:47:01Z</dcterms:created>
  <dcterms:modified xsi:type="dcterms:W3CDTF">2021-03-03T21:12:17Z</dcterms:modified>
</cp:coreProperties>
</file>