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093DEEB7-5568-4B79-81E9-3F6D11657F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2" i="3" l="1"/>
  <c r="P121" i="3"/>
  <c r="P120" i="3"/>
  <c r="P20" i="3"/>
  <c r="P19" i="3"/>
  <c r="P478" i="3"/>
  <c r="P479" i="3"/>
  <c r="P480" i="3"/>
  <c r="P477" i="3"/>
  <c r="P118" i="3"/>
  <c r="P116" i="3"/>
  <c r="P119" i="3"/>
  <c r="P117" i="3"/>
  <c r="P115" i="3"/>
  <c r="P7" i="3"/>
  <c r="P6" i="3"/>
  <c r="P12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52" i="3"/>
  <c r="P45" i="3"/>
  <c r="P98" i="3"/>
  <c r="P99" i="3"/>
  <c r="P100" i="3"/>
  <c r="P97" i="3" l="1"/>
  <c r="P89" i="3"/>
  <c r="P90" i="3"/>
  <c r="P91" i="3"/>
  <c r="P92" i="3"/>
  <c r="P93" i="3"/>
  <c r="P94" i="3"/>
  <c r="P95" i="3"/>
  <c r="P96" i="3"/>
  <c r="P82" i="3"/>
  <c r="P83" i="3"/>
  <c r="P84" i="3"/>
  <c r="P85" i="3"/>
  <c r="P86" i="3"/>
  <c r="P87" i="3"/>
  <c r="P88" i="3"/>
  <c r="P81" i="3" l="1"/>
  <c r="P9" i="3" l="1"/>
  <c r="P5" i="3"/>
  <c r="P80" i="3" l="1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3" i="3"/>
  <c r="P4" i="3"/>
  <c r="P10" i="3"/>
  <c r="P11" i="3"/>
  <c r="P21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2" i="3"/>
  <c r="P43" i="3"/>
  <c r="P47" i="3"/>
  <c r="P48" i="3"/>
  <c r="P53" i="3"/>
  <c r="P56" i="3"/>
  <c r="P61" i="3"/>
  <c r="P62" i="3"/>
  <c r="P63" i="3"/>
  <c r="P64" i="3"/>
  <c r="P65" i="3"/>
  <c r="P58" i="3"/>
  <c r="P59" i="3"/>
  <c r="P60" i="3"/>
  <c r="P57" i="3"/>
  <c r="P46" i="3"/>
  <c r="P22" i="3"/>
  <c r="P23" i="3"/>
  <c r="P24" i="3"/>
  <c r="P8" i="3"/>
  <c r="P13" i="3"/>
  <c r="P14" i="3"/>
  <c r="P15" i="3"/>
  <c r="P16" i="3"/>
  <c r="P17" i="3"/>
  <c r="P18" i="3"/>
  <c r="P40" i="3"/>
  <c r="P41" i="3"/>
  <c r="P44" i="3"/>
  <c r="P49" i="3"/>
  <c r="P50" i="3"/>
  <c r="P51" i="3"/>
  <c r="P54" i="3"/>
  <c r="P55" i="3"/>
</calcChain>
</file>

<file path=xl/sharedStrings.xml><?xml version="1.0" encoding="utf-8"?>
<sst xmlns="http://schemas.openxmlformats.org/spreadsheetml/2006/main" count="391" uniqueCount="151">
  <si>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</si>
  <si>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</si>
  <si>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</si>
  <si>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</si>
  <si>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</si>
  <si>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</si>
  <si>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</si>
  <si>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</si>
  <si>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</si>
  <si>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</si>
  <si>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</si>
  <si>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</si>
  <si>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</si>
  <si>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</si>
  <si>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</si>
  <si>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</si>
  <si>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</si>
  <si>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</si>
  <si>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</si>
  <si>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</si>
  <si>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</si>
  <si>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</si>
  <si>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</si>
  <si>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</si>
  <si>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</si>
  <si>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</si>
  <si>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</si>
  <si>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</si>
  <si>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</si>
  <si>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</si>
  <si>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</si>
  <si>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</si>
  <si>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</si>
  <si>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</si>
  <si>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</si>
  <si>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</si>
  <si>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</si>
  <si>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</si>
  <si>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</si>
  <si>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</si>
  <si>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</si>
  <si>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</si>
  <si>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</si>
  <si>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</si>
  <si>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</si>
  <si>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</si>
  <si>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</si>
  <si>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</si>
  <si>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</si>
  <si>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</si>
  <si>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</si>
  <si>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</si>
  <si>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</si>
  <si>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</si>
  <si>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</si>
  <si>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</si>
  <si>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</si>
  <si>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</si>
  <si>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</si>
  <si>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</si>
  <si>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</si>
  <si>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</si>
  <si>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</si>
  <si>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</si>
  <si>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</si>
  <si>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</si>
  <si>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</si>
  <si>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</si>
  <si>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</si>
  <si>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</si>
  <si>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</si>
  <si>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</si>
  <si>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</si>
  <si>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</si>
  <si>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</si>
  <si>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</si>
  <si>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</si>
  <si>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</si>
  <si>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</si>
  <si>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</si>
  <si>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</si>
  <si>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</si>
  <si>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</si>
  <si>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</si>
  <si>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</si>
  <si>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</si>
  <si>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</si>
  <si>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</si>
  <si>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</si>
  <si>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</si>
  <si>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</si>
  <si>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</si>
  <si>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</si>
  <si>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</si>
  <si>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</si>
  <si>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</si>
  <si>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</si>
  <si>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</si>
  <si>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</si>
  <si>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</si>
  <si>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</si>
  <si>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</si>
  <si>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</si>
  <si>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</si>
  <si>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</si>
  <si>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</si>
  <si>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</si>
  <si>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</si>
  <si>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</si>
  <si>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</si>
  <si>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</si>
  <si>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</si>
  <si>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</si>
  <si>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</si>
  <si>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</si>
  <si>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</si>
  <si>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</si>
  <si>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</si>
  <si>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</si>
  <si>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</si>
  <si>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</si>
  <si>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</si>
  <si>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</si>
  <si>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</si>
  <si>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</si>
  <si>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</si>
  <si>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</si>
  <si>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</si>
  <si>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</si>
  <si>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</si>
  <si>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</si>
  <si>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</si>
  <si>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</si>
  <si>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</si>
  <si>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</si>
  <si>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</si>
  <si>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</si>
  <si>
    <t xml:space="preserve"> G8X</t>
  </si>
  <si>
    <t>Galaxy S21 FE</t>
  </si>
  <si>
    <t>Iphone Se 2022</t>
  </si>
  <si>
    <t>Galaxy A53 5G</t>
  </si>
  <si>
    <t>Galaxy S22</t>
  </si>
  <si>
    <t>Galaxy S22+</t>
  </si>
  <si>
    <t>Galaxy S22 Ultra</t>
  </si>
  <si>
    <t>iPad Pro 11 GEN1</t>
  </si>
  <si>
    <t>iPad Pro 11 GEN2</t>
  </si>
  <si>
    <t>iPad Pro 11 GEN3</t>
  </si>
  <si>
    <t>One 5G ACE (XT2113)</t>
  </si>
  <si>
    <t>G Sylus (XT2043)</t>
  </si>
  <si>
    <t>LTE (TABLETTE)</t>
  </si>
  <si>
    <t>G Pure (XT2163)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</si>
</sst>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6" totalsRowShown="0" headerRowDxfId="22" dataDxfId="20" headerRowBorderDxfId="21" tableBorderDxfId="19" totalsRowBorderDxfId="18">
  <autoFilter ref="A2:R476" xr:uid="{00000000-0009-0000-0100-000001000000}"/>
  <sortState xmlns:xlrd2="http://schemas.microsoft.com/office/spreadsheetml/2017/richdata2" ref="A3:N529">
    <sortCondition ref="B2:B529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LTE (TABLETTE)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8"/>
  <sheetViews>
    <sheetView showGridLines="0" tabSelected="1" zoomScale="93" zoomScaleNormal="93" zoomScalePageLayoutView="93" workbookViewId="0">
      <pane xSplit="4" ySplit="2" topLeftCell="E108" activePane="bottomRight" state="frozen"/>
      <selection activeCell="E3" sqref="E3"/>
      <selection pane="topRight"/>
      <selection pane="bottomLeft"/>
      <selection pane="bottomRight" activeCell="C123" sqref="C123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33</v>
      </c>
      <c r="F2" s="3" t="s">
        <v>40</v>
      </c>
      <c r="G2" s="3" t="s">
        <v>149</v>
      </c>
      <c r="H2" s="3" t="s">
        <v>13</v>
      </c>
      <c r="I2" s="3" t="s">
        <v>14</v>
      </c>
      <c r="J2" s="3" t="s">
        <v>15</v>
      </c>
      <c r="K2" s="28" t="s">
        <v>44</v>
      </c>
      <c r="L2" s="28" t="s">
        <v>106</v>
      </c>
      <c r="M2" s="28" t="s">
        <v>105</v>
      </c>
      <c r="N2" s="28" t="s">
        <v>104</v>
      </c>
      <c r="O2" s="28" t="s">
        <v>103</v>
      </c>
      <c r="P2" s="18" t="s">
        <v>34</v>
      </c>
      <c r="Q2" s="18" t="s">
        <v>102</v>
      </c>
      <c r="R2" s="18" t="s">
        <v>49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38</v>
      </c>
      <c r="D3" s="5">
        <v>130</v>
      </c>
      <c r="E3" s="19">
        <v>-30</v>
      </c>
      <c r="F3" s="19">
        <v>-100</v>
      </c>
      <c r="G3" s="5">
        <v>20</v>
      </c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-30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39</v>
      </c>
      <c r="D4" s="5">
        <v>140</v>
      </c>
      <c r="E4" s="19">
        <v>-30</v>
      </c>
      <c r="F4" s="19">
        <v>-100</v>
      </c>
      <c r="G4" s="5">
        <v>20</v>
      </c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-30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81</v>
      </c>
      <c r="D5" s="5">
        <v>180</v>
      </c>
      <c r="E5" s="19">
        <v>-30</v>
      </c>
      <c r="F5" s="19">
        <v>-100</v>
      </c>
      <c r="G5" s="5">
        <v>20</v>
      </c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R5" s="1">
        <v>-30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133</v>
      </c>
      <c r="D6" s="5">
        <v>200</v>
      </c>
      <c r="E6" s="19">
        <v>-30</v>
      </c>
      <c r="F6" s="19">
        <v>-100</v>
      </c>
      <c r="G6" s="5">
        <v>20</v>
      </c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R6" s="1">
        <v>-30</v>
      </c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134</v>
      </c>
      <c r="D7" s="5">
        <v>220</v>
      </c>
      <c r="E7" s="19">
        <v>-30</v>
      </c>
      <c r="F7" s="19">
        <v>-100</v>
      </c>
      <c r="G7" s="5">
        <v>20</v>
      </c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R7" s="1">
        <v>-30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53</v>
      </c>
      <c r="D8" s="5">
        <v>220</v>
      </c>
      <c r="E8" s="5">
        <v>-100</v>
      </c>
      <c r="F8" s="5">
        <v>-220</v>
      </c>
      <c r="G8" s="5">
        <v>20</v>
      </c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-30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82</v>
      </c>
      <c r="D9" s="5">
        <v>280</v>
      </c>
      <c r="E9" s="5">
        <v>-140</v>
      </c>
      <c r="F9" s="5">
        <v>-280</v>
      </c>
      <c r="G9" s="5">
        <v>20</v>
      </c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R9" s="1">
        <v>-30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16</v>
      </c>
      <c r="D10" s="4">
        <v>60</v>
      </c>
      <c r="E10" s="7">
        <v>-20</v>
      </c>
      <c r="F10" s="7">
        <v>-30</v>
      </c>
      <c r="G10" s="4">
        <v>20</v>
      </c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-30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17</v>
      </c>
      <c r="D11" s="4">
        <v>80</v>
      </c>
      <c r="E11" s="7">
        <v>-50</v>
      </c>
      <c r="F11" s="7">
        <v>-30</v>
      </c>
      <c r="G11" s="4">
        <v>20</v>
      </c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-30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4" t="s">
        <v>9</v>
      </c>
      <c r="C12" s="12" t="s">
        <v>54</v>
      </c>
      <c r="D12" s="5">
        <v>150</v>
      </c>
      <c r="E12" s="5">
        <v>-100</v>
      </c>
      <c r="F12" s="5">
        <v>-150</v>
      </c>
      <c r="G12" s="5">
        <v>20</v>
      </c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-30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132</v>
      </c>
      <c r="D13" s="5">
        <v>180</v>
      </c>
      <c r="E13" s="5">
        <v>-100</v>
      </c>
      <c r="F13" s="5">
        <v>-180</v>
      </c>
      <c r="G13" s="5">
        <v>20</v>
      </c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-30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55</v>
      </c>
      <c r="D14" s="5"/>
      <c r="E14" s="5"/>
      <c r="F14" s="5"/>
      <c r="G14" s="5">
        <v>20</v>
      </c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-30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144</v>
      </c>
      <c r="D15" s="5">
        <v>150</v>
      </c>
      <c r="E15" s="5">
        <v>-150</v>
      </c>
      <c r="F15" s="5">
        <v>-150</v>
      </c>
      <c r="G15" s="5">
        <v>20</v>
      </c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-150</v>
      </c>
      <c r="Q15" s="26">
        <v>-20</v>
      </c>
      <c r="R15" s="1">
        <v>-50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56</v>
      </c>
      <c r="D16" s="5"/>
      <c r="E16" s="5"/>
      <c r="F16" s="5"/>
      <c r="G16" s="5">
        <v>20</v>
      </c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-50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57</v>
      </c>
      <c r="D17" s="5"/>
      <c r="E17" s="5"/>
      <c r="F17" s="5"/>
      <c r="G17" s="5">
        <v>20</v>
      </c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-50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58</v>
      </c>
      <c r="D18" s="5"/>
      <c r="E18" s="5"/>
      <c r="F18" s="5"/>
      <c r="G18" s="5">
        <v>20</v>
      </c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-50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145</v>
      </c>
      <c r="D19" s="5">
        <v>275</v>
      </c>
      <c r="E19" s="5">
        <v>-175</v>
      </c>
      <c r="F19" s="5">
        <v>-275</v>
      </c>
      <c r="G19" s="5">
        <v>20</v>
      </c>
      <c r="H19" s="5"/>
      <c r="I19" s="5"/>
      <c r="J19" s="5"/>
      <c r="K19" s="5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-275</v>
      </c>
      <c r="Q19" s="17">
        <v>-20</v>
      </c>
      <c r="R19" s="1">
        <v>-50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8</v>
      </c>
      <c r="B20" s="12" t="s">
        <v>9</v>
      </c>
      <c r="C20" s="12" t="s">
        <v>146</v>
      </c>
      <c r="D20" s="5">
        <v>350</v>
      </c>
      <c r="E20" s="5">
        <v>-250</v>
      </c>
      <c r="F20" s="5">
        <v>-400</v>
      </c>
      <c r="G20" s="5">
        <v>20</v>
      </c>
      <c r="H20" s="5"/>
      <c r="I20" s="5"/>
      <c r="J20" s="5"/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-350</v>
      </c>
      <c r="Q20" s="17">
        <v>-20</v>
      </c>
      <c r="R20" s="1">
        <v>-50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8</v>
      </c>
      <c r="B21" s="12" t="s">
        <v>9</v>
      </c>
      <c r="C21" s="12" t="s">
        <v>12</v>
      </c>
      <c r="D21" s="4">
        <v>120</v>
      </c>
      <c r="E21" s="7">
        <v>-80</v>
      </c>
      <c r="F21" s="7">
        <v>-40</v>
      </c>
      <c r="G21" s="4"/>
      <c r="H21" s="4"/>
      <c r="I21" s="4"/>
      <c r="J21" s="4"/>
      <c r="K21" s="4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-120</v>
      </c>
      <c r="Q21" s="26">
        <v>-20</v>
      </c>
      <c r="R21" s="1">
        <v>-50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4" t="s">
        <v>9</v>
      </c>
      <c r="C22" s="12" t="s">
        <v>50</v>
      </c>
      <c r="D22" s="5">
        <v>300</v>
      </c>
      <c r="E22" s="5">
        <v>-80</v>
      </c>
      <c r="F22" s="5">
        <v>-150</v>
      </c>
      <c r="G22" s="5"/>
      <c r="H22" s="5"/>
      <c r="I22" s="5">
        <v>20</v>
      </c>
      <c r="J22" s="5">
        <v>40</v>
      </c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-300</v>
      </c>
      <c r="Q22" s="26">
        <v>-20</v>
      </c>
      <c r="R22" s="1">
        <v>-20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51</v>
      </c>
      <c r="D23" s="5">
        <v>350</v>
      </c>
      <c r="E23" s="5">
        <v>-350</v>
      </c>
      <c r="F23" s="5">
        <v>-175</v>
      </c>
      <c r="G23" s="5"/>
      <c r="H23" s="5"/>
      <c r="I23" s="5"/>
      <c r="J23" s="5"/>
      <c r="K23" s="5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-350</v>
      </c>
      <c r="Q23" s="17">
        <v>-20</v>
      </c>
      <c r="R23" s="1">
        <v>-20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2" t="s">
        <v>9</v>
      </c>
      <c r="C24" s="13" t="s">
        <v>52</v>
      </c>
      <c r="D24" s="5">
        <v>390</v>
      </c>
      <c r="E24" s="5">
        <v>-450</v>
      </c>
      <c r="F24" s="5">
        <v>-200</v>
      </c>
      <c r="G24" s="5"/>
      <c r="H24" s="5"/>
      <c r="I24" s="5"/>
      <c r="J24" s="5"/>
      <c r="K24" s="5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-390</v>
      </c>
      <c r="Q24" s="26">
        <v>-20</v>
      </c>
      <c r="R24" s="1">
        <v>-20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4" t="s">
        <v>9</v>
      </c>
      <c r="C25" s="12" t="s">
        <v>20</v>
      </c>
      <c r="D25" s="4">
        <v>70</v>
      </c>
      <c r="E25" s="7">
        <v>-40</v>
      </c>
      <c r="F25" s="7">
        <v>-20</v>
      </c>
      <c r="G25" s="4"/>
      <c r="H25" s="4">
        <v>10</v>
      </c>
      <c r="I25" s="4">
        <v>20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-70</v>
      </c>
      <c r="Q25" s="26">
        <v>-20</v>
      </c>
      <c r="R25" s="1">
        <v>-20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4" t="s">
        <v>9</v>
      </c>
      <c r="C26" s="12" t="s">
        <v>19</v>
      </c>
      <c r="D26" s="4">
        <v>90</v>
      </c>
      <c r="E26" s="7">
        <v>-60</v>
      </c>
      <c r="F26" s="7">
        <v>-40</v>
      </c>
      <c r="G26" s="4"/>
      <c r="H26" s="4">
        <v>20</v>
      </c>
      <c r="I26" s="4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-90</v>
      </c>
      <c r="Q26" s="26">
        <v>-20</v>
      </c>
      <c r="R26" s="1">
        <v>-20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2" t="s">
        <v>9</v>
      </c>
      <c r="C27" s="13" t="s">
        <v>10</v>
      </c>
      <c r="D27" s="7">
        <v>130</v>
      </c>
      <c r="E27" s="7">
        <v>-40</v>
      </c>
      <c r="F27" s="7">
        <v>-60</v>
      </c>
      <c r="G27" s="4"/>
      <c r="H27" s="7">
        <v>20</v>
      </c>
      <c r="I27" s="4">
        <v>30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-130</v>
      </c>
      <c r="Q27" s="26">
        <v>-20</v>
      </c>
      <c r="R27" s="1">
        <v>-20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2" t="s">
        <v>9</v>
      </c>
      <c r="C28" s="13" t="s">
        <v>21</v>
      </c>
      <c r="D28" s="5">
        <v>160</v>
      </c>
      <c r="E28" s="7">
        <v>-50</v>
      </c>
      <c r="F28" s="7">
        <v>-70</v>
      </c>
      <c r="G28" s="5"/>
      <c r="H28" s="5">
        <v>20</v>
      </c>
      <c r="I28" s="5">
        <v>30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-160</v>
      </c>
      <c r="Q28" s="26">
        <v>-20</v>
      </c>
      <c r="R28" s="1">
        <v>-20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24</v>
      </c>
      <c r="D29" s="5">
        <v>180</v>
      </c>
      <c r="E29" s="7">
        <v>-50</v>
      </c>
      <c r="F29" s="7">
        <v>-70</v>
      </c>
      <c r="G29" s="4"/>
      <c r="H29" s="7"/>
      <c r="I29" s="4"/>
      <c r="J29" s="5">
        <v>40</v>
      </c>
      <c r="K29" s="5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-180</v>
      </c>
      <c r="Q29" s="26">
        <v>-20</v>
      </c>
      <c r="R29" s="1">
        <v>-20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11" t="s">
        <v>5</v>
      </c>
      <c r="B30" s="14" t="s">
        <v>9</v>
      </c>
      <c r="C30" s="12" t="s">
        <v>25</v>
      </c>
      <c r="D30" s="5">
        <v>220</v>
      </c>
      <c r="E30" s="7">
        <v>-60</v>
      </c>
      <c r="F30" s="7">
        <v>-70</v>
      </c>
      <c r="G30" s="5"/>
      <c r="H30" s="5"/>
      <c r="I30" s="5"/>
      <c r="J30" s="5">
        <v>40</v>
      </c>
      <c r="K30" s="5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-220</v>
      </c>
      <c r="Q30" s="26">
        <v>-20</v>
      </c>
      <c r="R30" s="1">
        <v>-20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18</v>
      </c>
      <c r="D31" s="4">
        <v>60</v>
      </c>
      <c r="E31" s="7">
        <v>-30</v>
      </c>
      <c r="F31" s="7">
        <v>-30</v>
      </c>
      <c r="G31" s="4"/>
      <c r="H31" s="4">
        <v>10</v>
      </c>
      <c r="I31" s="4">
        <v>20</v>
      </c>
      <c r="J31" s="4">
        <v>30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-60</v>
      </c>
      <c r="Q31" s="26">
        <v>-20</v>
      </c>
      <c r="R31" s="1">
        <v>-20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21" t="s">
        <v>5</v>
      </c>
      <c r="B32" s="20" t="s">
        <v>9</v>
      </c>
      <c r="C32" s="22" t="s">
        <v>26</v>
      </c>
      <c r="D32" s="5">
        <v>240</v>
      </c>
      <c r="E32" s="7">
        <v>-80</v>
      </c>
      <c r="F32" s="7">
        <v>-80</v>
      </c>
      <c r="G32" s="5"/>
      <c r="H32" s="4"/>
      <c r="I32" s="4">
        <v>20</v>
      </c>
      <c r="J32" s="4">
        <v>30</v>
      </c>
      <c r="K32" s="4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-240</v>
      </c>
      <c r="Q32" s="26">
        <v>-20</v>
      </c>
      <c r="R32" s="1">
        <v>-20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12" t="s">
        <v>35</v>
      </c>
      <c r="D33" s="5">
        <v>250</v>
      </c>
      <c r="E33" s="19">
        <v>-80</v>
      </c>
      <c r="F33" s="19">
        <v>-70</v>
      </c>
      <c r="G33" s="5"/>
      <c r="H33" s="4"/>
      <c r="I33" s="4">
        <v>20</v>
      </c>
      <c r="J33" s="4">
        <v>50</v>
      </c>
      <c r="K33" s="4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-250</v>
      </c>
      <c r="Q33" s="26">
        <v>-20</v>
      </c>
      <c r="R33" s="1">
        <v>-20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11" t="s">
        <v>5</v>
      </c>
      <c r="B34" s="14" t="s">
        <v>9</v>
      </c>
      <c r="C34" s="22" t="s">
        <v>36</v>
      </c>
      <c r="D34" s="5">
        <v>270</v>
      </c>
      <c r="E34" s="19">
        <v>-240</v>
      </c>
      <c r="F34" s="19">
        <v>-80</v>
      </c>
      <c r="G34" s="5"/>
      <c r="H34" s="4"/>
      <c r="I34" s="4"/>
      <c r="J34" s="4">
        <v>50</v>
      </c>
      <c r="K34" s="4">
        <v>100</v>
      </c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-270</v>
      </c>
      <c r="Q34" s="26">
        <v>-20</v>
      </c>
      <c r="R34" s="1">
        <v>-20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11" t="s">
        <v>5</v>
      </c>
      <c r="B35" s="14" t="s">
        <v>9</v>
      </c>
      <c r="C35" s="22" t="s">
        <v>37</v>
      </c>
      <c r="D35" s="5">
        <v>350</v>
      </c>
      <c r="E35" s="19">
        <v>-260</v>
      </c>
      <c r="F35" s="19">
        <v>-100</v>
      </c>
      <c r="G35" s="5"/>
      <c r="H35" s="4"/>
      <c r="I35" s="4"/>
      <c r="J35" s="4">
        <v>50</v>
      </c>
      <c r="K35" s="4">
        <v>100</v>
      </c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-350</v>
      </c>
      <c r="Q35" s="26">
        <v>-20</v>
      </c>
      <c r="R35" s="1">
        <v>-20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0" t="s">
        <v>5</v>
      </c>
      <c r="B36" s="24" t="s">
        <v>31</v>
      </c>
      <c r="C36" s="24" t="s">
        <v>41</v>
      </c>
      <c r="D36" s="5">
        <v>80</v>
      </c>
      <c r="E36" s="5">
        <v>-40</v>
      </c>
      <c r="F36" s="5">
        <v>-20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-80</v>
      </c>
      <c r="Q36" s="26">
        <v>-20</v>
      </c>
      <c r="R36" s="1">
        <v>-30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31</v>
      </c>
      <c r="C37" s="22" t="s">
        <v>32</v>
      </c>
      <c r="D37" s="5">
        <v>100</v>
      </c>
      <c r="E37" s="7">
        <v>-70</v>
      </c>
      <c r="F37" s="7">
        <v>-20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-100</v>
      </c>
      <c r="Q37" s="26">
        <v>-20</v>
      </c>
      <c r="R37" s="1">
        <v>-30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31</v>
      </c>
      <c r="C38" s="22" t="s">
        <v>42</v>
      </c>
      <c r="D38" s="5">
        <v>120</v>
      </c>
      <c r="E38" s="5">
        <v>-80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-120</v>
      </c>
      <c r="Q38" s="26">
        <v>-20</v>
      </c>
      <c r="R38" s="1">
        <v>-30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31</v>
      </c>
      <c r="C39" s="22" t="s">
        <v>43</v>
      </c>
      <c r="D39" s="5">
        <v>140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-140</v>
      </c>
      <c r="Q39" s="26">
        <v>-20</v>
      </c>
      <c r="R39" s="1">
        <v>-30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5">
      <c r="A40" s="21" t="s">
        <v>5</v>
      </c>
      <c r="B40" s="22" t="s">
        <v>31</v>
      </c>
      <c r="C40" s="22" t="s">
        <v>59</v>
      </c>
      <c r="D40" s="5">
        <v>140</v>
      </c>
      <c r="E40" s="5">
        <v>-90</v>
      </c>
      <c r="F40" s="5">
        <v>-30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-140</v>
      </c>
      <c r="Q40" s="26">
        <v>-20</v>
      </c>
      <c r="R40" s="1">
        <v>-30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5">
      <c r="A41" s="21" t="s">
        <v>5</v>
      </c>
      <c r="B41" s="22" t="s">
        <v>31</v>
      </c>
      <c r="C41" s="22" t="s">
        <v>60</v>
      </c>
      <c r="D41" s="5">
        <v>160</v>
      </c>
      <c r="E41" s="5">
        <v>-100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-160</v>
      </c>
      <c r="Q41" s="17">
        <v>-20</v>
      </c>
      <c r="R41" s="1">
        <v>-30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6" t="s">
        <v>11</v>
      </c>
      <c r="C42" s="6" t="s">
        <v>110</v>
      </c>
      <c r="D42" s="4">
        <v>100</v>
      </c>
      <c r="E42" s="7">
        <v>-50</v>
      </c>
      <c r="F42" s="7">
        <v>-30</v>
      </c>
      <c r="G42" s="4"/>
      <c r="H42" s="4"/>
      <c r="I42" s="4"/>
      <c r="J42" s="4"/>
      <c r="K42" s="4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-100</v>
      </c>
      <c r="Q42" s="26">
        <v>-20</v>
      </c>
      <c r="R42" s="1">
        <v>-30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11" t="s">
        <v>5</v>
      </c>
      <c r="B43" s="12" t="s">
        <v>11</v>
      </c>
      <c r="C43" s="12" t="s">
        <v>111</v>
      </c>
      <c r="D43" s="5">
        <v>140</v>
      </c>
      <c r="E43" s="7">
        <v>-70</v>
      </c>
      <c r="F43" s="7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6">
        <v>-20</v>
      </c>
      <c r="R43" s="1">
        <v>-30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11" t="s">
        <v>5</v>
      </c>
      <c r="B44" s="12" t="s">
        <v>11</v>
      </c>
      <c r="C44" s="12" t="s">
        <v>112</v>
      </c>
      <c r="D44" s="5">
        <v>180</v>
      </c>
      <c r="E44" s="5">
        <v>-80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-180</v>
      </c>
      <c r="Q44" s="26">
        <v>-20</v>
      </c>
      <c r="R44" s="1">
        <v>-30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30" t="s">
        <v>5</v>
      </c>
      <c r="B45" s="31" t="s">
        <v>11</v>
      </c>
      <c r="C45" s="31" t="s">
        <v>116</v>
      </c>
      <c r="D45" s="5">
        <v>90</v>
      </c>
      <c r="E45" s="5">
        <v>-40</v>
      </c>
      <c r="F45" s="5">
        <v>-40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-90</v>
      </c>
      <c r="Q45" s="26"/>
      <c r="R45" s="1">
        <v>-30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5">
      <c r="A46" s="21" t="s">
        <v>5</v>
      </c>
      <c r="B46" s="22" t="s">
        <v>11</v>
      </c>
      <c r="C46" s="22" t="s">
        <v>113</v>
      </c>
      <c r="D46" s="19">
        <v>80</v>
      </c>
      <c r="E46" s="19">
        <v>-30</v>
      </c>
      <c r="F46" s="19">
        <v>-15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-80</v>
      </c>
      <c r="Q46" s="26">
        <v>-20</v>
      </c>
      <c r="R46" s="1">
        <v>-30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5">
      <c r="A47" s="11" t="s">
        <v>5</v>
      </c>
      <c r="B47" s="6" t="s">
        <v>11</v>
      </c>
      <c r="C47" s="6" t="s">
        <v>114</v>
      </c>
      <c r="D47" s="5">
        <v>80</v>
      </c>
      <c r="E47" s="19">
        <v>-40</v>
      </c>
      <c r="F47" s="19">
        <v>-20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-80</v>
      </c>
      <c r="Q47" s="26">
        <v>-20</v>
      </c>
      <c r="R47" s="1">
        <v>-30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27.75" customHeight="1" x14ac:dyDescent="0.25">
      <c r="A48" s="11" t="s">
        <v>5</v>
      </c>
      <c r="B48" s="12" t="s">
        <v>11</v>
      </c>
      <c r="C48" s="12" t="s">
        <v>115</v>
      </c>
      <c r="D48" s="5">
        <v>40</v>
      </c>
      <c r="E48" s="19">
        <v>-40</v>
      </c>
      <c r="F48" s="19">
        <v>-20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-40</v>
      </c>
      <c r="Q48" s="26">
        <v>-20</v>
      </c>
      <c r="R48" s="1">
        <v>-30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27.75" customHeight="1" x14ac:dyDescent="0.25">
      <c r="A49" s="11" t="s">
        <v>5</v>
      </c>
      <c r="B49" s="12" t="s">
        <v>6</v>
      </c>
      <c r="C49" s="12" t="s">
        <v>61</v>
      </c>
      <c r="D49" s="5">
        <v>90</v>
      </c>
      <c r="E49" s="5">
        <v>-50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17">
        <v>-20</v>
      </c>
      <c r="R49" s="1">
        <v>-30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12" t="s">
        <v>62</v>
      </c>
      <c r="D50" s="5">
        <v>140</v>
      </c>
      <c r="E50" s="5">
        <v>-80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-140</v>
      </c>
      <c r="Q50" s="26">
        <v>-20</v>
      </c>
      <c r="R50" s="1">
        <v>-30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63</v>
      </c>
      <c r="D51" s="5">
        <v>200</v>
      </c>
      <c r="E51" s="5">
        <v>-130</v>
      </c>
      <c r="F51" s="5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-200</v>
      </c>
      <c r="Q51" s="17">
        <v>-20</v>
      </c>
      <c r="R51" s="1">
        <v>-30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1" t="s">
        <v>5</v>
      </c>
      <c r="B52" s="12" t="s">
        <v>6</v>
      </c>
      <c r="C52" s="31" t="s">
        <v>117</v>
      </c>
      <c r="D52" s="5">
        <v>100</v>
      </c>
      <c r="E52" s="5">
        <v>-50</v>
      </c>
      <c r="F52" s="5">
        <v>-40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-100</v>
      </c>
      <c r="Q52" s="17">
        <v>-20</v>
      </c>
      <c r="R52" s="1">
        <v>-30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27</v>
      </c>
      <c r="D53" s="5">
        <v>40</v>
      </c>
      <c r="E53" s="7">
        <v>-40</v>
      </c>
      <c r="F53" s="7">
        <v>-40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-40</v>
      </c>
      <c r="Q53" s="26">
        <v>-20</v>
      </c>
      <c r="R53" s="1">
        <v>-30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4" t="s">
        <v>5</v>
      </c>
      <c r="B54" s="23" t="s">
        <v>6</v>
      </c>
      <c r="C54" s="23" t="s">
        <v>64</v>
      </c>
      <c r="D54" s="5">
        <v>280</v>
      </c>
      <c r="E54" s="5">
        <v>-140</v>
      </c>
      <c r="F54" s="5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-280</v>
      </c>
      <c r="Q54" s="17">
        <v>-20</v>
      </c>
      <c r="R54" s="1">
        <v>-30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73</v>
      </c>
      <c r="D55" s="5">
        <v>320</v>
      </c>
      <c r="E55" s="5">
        <v>-180</v>
      </c>
      <c r="F55" s="5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-320</v>
      </c>
      <c r="Q55" s="17">
        <v>-20</v>
      </c>
      <c r="R55" s="1">
        <v>-30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11" t="s">
        <v>5</v>
      </c>
      <c r="B56" s="12" t="s">
        <v>6</v>
      </c>
      <c r="C56" s="12" t="s">
        <v>28</v>
      </c>
      <c r="D56" s="5">
        <v>180</v>
      </c>
      <c r="E56" s="7">
        <v>-160</v>
      </c>
      <c r="F56" s="7">
        <v>-30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-180</v>
      </c>
      <c r="Q56" s="26">
        <v>-20</v>
      </c>
      <c r="R56" s="1">
        <v>-30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11" t="s">
        <v>5</v>
      </c>
      <c r="B57" s="12" t="s">
        <v>6</v>
      </c>
      <c r="C57" s="12" t="s">
        <v>48</v>
      </c>
      <c r="D57" s="5">
        <v>210</v>
      </c>
      <c r="E57" s="7">
        <v>-180</v>
      </c>
      <c r="F57" s="7">
        <v>-30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-210</v>
      </c>
      <c r="Q57" s="26">
        <v>-20</v>
      </c>
      <c r="R57" s="1">
        <v>-30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2" t="s">
        <v>45</v>
      </c>
      <c r="D58" s="5">
        <v>250</v>
      </c>
      <c r="E58" s="5">
        <v>-250</v>
      </c>
      <c r="F58" s="5">
        <v>-80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-250</v>
      </c>
      <c r="Q58" s="26">
        <v>-20</v>
      </c>
      <c r="R58" s="1">
        <v>-30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21" t="s">
        <v>5</v>
      </c>
      <c r="B59" s="22" t="s">
        <v>6</v>
      </c>
      <c r="C59" s="22" t="s">
        <v>46</v>
      </c>
      <c r="D59" s="5">
        <v>300</v>
      </c>
      <c r="E59" s="5">
        <v>-300</v>
      </c>
      <c r="F59" s="5">
        <v>-80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-300</v>
      </c>
      <c r="Q59" s="26">
        <v>-20</v>
      </c>
      <c r="R59" s="1">
        <v>-30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21" t="s">
        <v>5</v>
      </c>
      <c r="B60" s="22" t="s">
        <v>6</v>
      </c>
      <c r="C60" s="25" t="s">
        <v>47</v>
      </c>
      <c r="D60" s="5">
        <v>180</v>
      </c>
      <c r="E60" s="5">
        <v>-180</v>
      </c>
      <c r="F60" s="5">
        <v>-50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-180</v>
      </c>
      <c r="Q60" s="26">
        <v>-20</v>
      </c>
      <c r="R60" s="1">
        <v>-30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12" t="s">
        <v>7</v>
      </c>
      <c r="D61" s="4">
        <v>80</v>
      </c>
      <c r="E61" s="7">
        <v>-80</v>
      </c>
      <c r="F61" s="7">
        <v>-40</v>
      </c>
      <c r="G61" s="4"/>
      <c r="H61" s="4"/>
      <c r="I61" s="4"/>
      <c r="J61" s="4"/>
      <c r="K61" s="4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-80</v>
      </c>
      <c r="Q61" s="26">
        <v>-20</v>
      </c>
      <c r="R61" s="1">
        <v>-30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11" t="s">
        <v>5</v>
      </c>
      <c r="B62" s="12" t="s">
        <v>6</v>
      </c>
      <c r="C62" s="6" t="s">
        <v>22</v>
      </c>
      <c r="D62" s="5">
        <v>100</v>
      </c>
      <c r="E62" s="7">
        <v>-100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-100</v>
      </c>
      <c r="Q62" s="26">
        <v>-20</v>
      </c>
      <c r="R62" s="1">
        <v>-30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11" t="s">
        <v>5</v>
      </c>
      <c r="B63" s="12" t="s">
        <v>6</v>
      </c>
      <c r="C63" s="6" t="s">
        <v>23</v>
      </c>
      <c r="D63" s="5">
        <v>110</v>
      </c>
      <c r="E63" s="7">
        <v>-110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-110</v>
      </c>
      <c r="Q63" s="26">
        <v>-20</v>
      </c>
      <c r="R63" s="1">
        <v>-30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29</v>
      </c>
      <c r="D64" s="5">
        <v>130</v>
      </c>
      <c r="E64" s="7">
        <v>-130</v>
      </c>
      <c r="F64" s="7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-130</v>
      </c>
      <c r="Q64" s="27">
        <v>-20</v>
      </c>
      <c r="R64" s="1">
        <v>-30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21" t="s">
        <v>5</v>
      </c>
      <c r="B65" s="22" t="s">
        <v>6</v>
      </c>
      <c r="C65" s="22" t="s">
        <v>30</v>
      </c>
      <c r="D65" s="5">
        <v>150</v>
      </c>
      <c r="E65" s="7">
        <v>-150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-150</v>
      </c>
      <c r="Q65" s="27">
        <v>-20</v>
      </c>
      <c r="R65" s="1">
        <v>-30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8" t="s">
        <v>5</v>
      </c>
      <c r="B66" s="5" t="s">
        <v>6</v>
      </c>
      <c r="C66" s="5" t="s">
        <v>65</v>
      </c>
      <c r="D66" s="5">
        <v>300</v>
      </c>
      <c r="E66" s="5">
        <v>-300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-300</v>
      </c>
      <c r="Q66" s="29">
        <v>-20</v>
      </c>
      <c r="R66" s="1">
        <v>-30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8" t="s">
        <v>5</v>
      </c>
      <c r="B67" s="5" t="s">
        <v>6</v>
      </c>
      <c r="C67" s="5" t="s">
        <v>66</v>
      </c>
      <c r="D67" s="5">
        <v>325</v>
      </c>
      <c r="E67" s="5">
        <v>-325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-325</v>
      </c>
      <c r="Q67" s="29">
        <v>-20</v>
      </c>
      <c r="R67" s="1">
        <v>-30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29.25" customHeight="1" x14ac:dyDescent="0.25">
      <c r="A68" s="8" t="s">
        <v>5</v>
      </c>
      <c r="B68" s="5" t="s">
        <v>6</v>
      </c>
      <c r="C68" s="5" t="s">
        <v>67</v>
      </c>
      <c r="D68" s="5">
        <v>375</v>
      </c>
      <c r="E68" s="5">
        <v>-350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-375</v>
      </c>
      <c r="Q68" s="29">
        <v>-20</v>
      </c>
      <c r="R68" s="1">
        <v>-30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68</v>
      </c>
      <c r="D69" s="5">
        <v>350</v>
      </c>
      <c r="E69" s="5">
        <v>-300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-350</v>
      </c>
      <c r="Q69" s="29">
        <v>-20</v>
      </c>
      <c r="R69" s="1">
        <v>-30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69</v>
      </c>
      <c r="D70" s="5">
        <v>475</v>
      </c>
      <c r="E70" s="5">
        <v>-400</v>
      </c>
      <c r="F70" s="5">
        <v>-80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-475</v>
      </c>
      <c r="Q70" s="29">
        <v>-20</v>
      </c>
      <c r="R70" s="1">
        <v>-30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70</v>
      </c>
      <c r="D71" s="5">
        <v>60</v>
      </c>
      <c r="E71" s="5">
        <v>-50</v>
      </c>
      <c r="F71" s="5">
        <v>-30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-60</v>
      </c>
      <c r="Q71" s="29">
        <v>-20</v>
      </c>
      <c r="R71" s="1">
        <v>-30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71</v>
      </c>
      <c r="D72" s="5">
        <v>120</v>
      </c>
      <c r="E72" s="5">
        <v>-100</v>
      </c>
      <c r="F72" s="5">
        <v>-60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-120</v>
      </c>
      <c r="Q72" s="29">
        <v>-20</v>
      </c>
      <c r="R72" s="1">
        <v>-30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72</v>
      </c>
      <c r="D73" s="5">
        <v>160</v>
      </c>
      <c r="E73" s="5">
        <v>-120</v>
      </c>
      <c r="F73" s="5">
        <v>-60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-160</v>
      </c>
      <c r="Q73" s="29">
        <v>-20</v>
      </c>
      <c r="R73" s="1">
        <v>-30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6</v>
      </c>
      <c r="C74" s="5" t="s">
        <v>74</v>
      </c>
      <c r="D74" s="5">
        <v>50</v>
      </c>
      <c r="E74" s="5">
        <v>-40</v>
      </c>
      <c r="F74" s="5">
        <v>-30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-50</v>
      </c>
      <c r="Q74" s="29">
        <v>-20</v>
      </c>
      <c r="R74" s="1">
        <v>-30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75</v>
      </c>
      <c r="D75" s="5">
        <v>250</v>
      </c>
      <c r="E75" s="5">
        <v>-310</v>
      </c>
      <c r="F75" s="5">
        <v>-200</v>
      </c>
      <c r="G75" s="5"/>
      <c r="H75" s="5"/>
      <c r="I75" s="5"/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-250</v>
      </c>
      <c r="Q75" s="29">
        <v>-20</v>
      </c>
      <c r="R75" s="1">
        <v>-20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76</v>
      </c>
      <c r="D76" s="5">
        <v>350</v>
      </c>
      <c r="E76" s="5">
        <v>-200</v>
      </c>
      <c r="F76" s="5">
        <v>-200</v>
      </c>
      <c r="G76" s="5"/>
      <c r="H76" s="5"/>
      <c r="I76" s="5"/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-350</v>
      </c>
      <c r="Q76" s="29">
        <v>-20</v>
      </c>
      <c r="R76" s="1">
        <v>-20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77</v>
      </c>
      <c r="D77" s="5">
        <v>500</v>
      </c>
      <c r="E77" s="5">
        <v>-200</v>
      </c>
      <c r="F77" s="5">
        <v>-300</v>
      </c>
      <c r="G77" s="5"/>
      <c r="H77" s="5"/>
      <c r="I77" s="5"/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-500</v>
      </c>
      <c r="Q77" s="29">
        <v>-20</v>
      </c>
      <c r="R77" s="1">
        <v>-20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78</v>
      </c>
      <c r="D78" s="5">
        <v>600</v>
      </c>
      <c r="E78" s="5">
        <v>-430</v>
      </c>
      <c r="F78" s="5">
        <v>-250</v>
      </c>
      <c r="G78" s="5"/>
      <c r="H78" s="5"/>
      <c r="I78" s="5"/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-600</v>
      </c>
      <c r="Q78" s="29">
        <v>-20</v>
      </c>
      <c r="R78" s="1">
        <v>-20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9</v>
      </c>
      <c r="C79" s="5" t="s">
        <v>79</v>
      </c>
      <c r="D79" s="5">
        <v>225</v>
      </c>
      <c r="E79" s="5">
        <v>-50</v>
      </c>
      <c r="F79" s="5">
        <v>-70</v>
      </c>
      <c r="G79" s="5"/>
      <c r="H79" s="5"/>
      <c r="I79" s="5">
        <v>20</v>
      </c>
      <c r="J79" s="5">
        <v>40</v>
      </c>
      <c r="K79" s="5">
        <v>60</v>
      </c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-225</v>
      </c>
      <c r="Q79" s="29">
        <v>-20</v>
      </c>
      <c r="R79" s="1">
        <v>-20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11</v>
      </c>
      <c r="C80" s="5" t="s">
        <v>80</v>
      </c>
      <c r="D80" s="5">
        <v>250</v>
      </c>
      <c r="E80" s="5">
        <v>-200</v>
      </c>
      <c r="F80" s="5">
        <v>-80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-250</v>
      </c>
      <c r="Q80" s="29">
        <v>-20</v>
      </c>
      <c r="R80" s="1">
        <v>-30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6</v>
      </c>
      <c r="C81" s="5" t="s">
        <v>83</v>
      </c>
      <c r="D81" s="5">
        <v>250</v>
      </c>
      <c r="E81" s="5">
        <v>-200</v>
      </c>
      <c r="F81" s="5">
        <v>-50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-250</v>
      </c>
      <c r="Q81" s="29">
        <v>-20</v>
      </c>
      <c r="R81" s="1">
        <v>-30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31</v>
      </c>
      <c r="C82" s="5" t="s">
        <v>84</v>
      </c>
      <c r="D82" s="5">
        <v>175</v>
      </c>
      <c r="E82" s="5">
        <v>-150</v>
      </c>
      <c r="F82" s="5">
        <v>-80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-175</v>
      </c>
      <c r="Q82" s="29">
        <v>-20</v>
      </c>
      <c r="R82" s="1">
        <v>-30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31</v>
      </c>
      <c r="C83" s="5" t="s">
        <v>85</v>
      </c>
      <c r="D83" s="5">
        <v>200</v>
      </c>
      <c r="E83" s="5">
        <v>-150</v>
      </c>
      <c r="F83" s="5">
        <v>-80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-200</v>
      </c>
      <c r="Q83" s="29">
        <v>-20</v>
      </c>
      <c r="R83" s="1">
        <v>-30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31</v>
      </c>
      <c r="C84" s="5" t="s">
        <v>86</v>
      </c>
      <c r="D84" s="5">
        <v>150</v>
      </c>
      <c r="E84" s="5">
        <v>-150</v>
      </c>
      <c r="F84" s="5">
        <v>-150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-150</v>
      </c>
      <c r="Q84" s="29">
        <v>-20</v>
      </c>
      <c r="R84" s="1">
        <v>-30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31</v>
      </c>
      <c r="C85" s="5" t="s">
        <v>87</v>
      </c>
      <c r="D85" s="5">
        <v>200</v>
      </c>
      <c r="E85" s="5">
        <v>-150</v>
      </c>
      <c r="F85" s="5">
        <v>-200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-200</v>
      </c>
      <c r="Q85" s="29">
        <v>-20</v>
      </c>
      <c r="R85" s="1">
        <v>-30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88</v>
      </c>
      <c r="D86" s="5">
        <v>400</v>
      </c>
      <c r="E86" s="5">
        <v>-200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-400</v>
      </c>
      <c r="Q86" s="29">
        <v>-20</v>
      </c>
      <c r="R86" s="1">
        <v>-30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89</v>
      </c>
      <c r="D87" s="5">
        <v>450</v>
      </c>
      <c r="E87" s="5">
        <v>-200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-450</v>
      </c>
      <c r="Q87" s="29">
        <v>-20</v>
      </c>
      <c r="R87" s="1">
        <v>-30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6</v>
      </c>
      <c r="C88" s="5" t="s">
        <v>90</v>
      </c>
      <c r="D88" s="5">
        <v>500</v>
      </c>
      <c r="E88" s="5">
        <v>-300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-500</v>
      </c>
      <c r="Q88" s="29">
        <v>-20</v>
      </c>
      <c r="R88" s="1">
        <v>-30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91</v>
      </c>
      <c r="C89" s="5" t="s">
        <v>92</v>
      </c>
      <c r="D89" s="5">
        <v>250</v>
      </c>
      <c r="E89" s="5">
        <v>-250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-250</v>
      </c>
      <c r="Q89" s="29">
        <v>-20</v>
      </c>
      <c r="R89" s="1">
        <v>-30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91</v>
      </c>
      <c r="C90" s="5" t="s">
        <v>93</v>
      </c>
      <c r="D90" s="5">
        <v>200</v>
      </c>
      <c r="E90" s="5">
        <v>-180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-200</v>
      </c>
      <c r="Q90" s="29">
        <v>-20</v>
      </c>
      <c r="R90" s="1">
        <v>-30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91</v>
      </c>
      <c r="C91" s="5" t="s">
        <v>94</v>
      </c>
      <c r="D91" s="5">
        <v>125</v>
      </c>
      <c r="E91" s="5">
        <v>-100</v>
      </c>
      <c r="F91" s="5">
        <v>-50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-125</v>
      </c>
      <c r="Q91" s="29">
        <v>-20</v>
      </c>
      <c r="R91" s="1">
        <v>-30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91</v>
      </c>
      <c r="C92" s="5" t="s">
        <v>95</v>
      </c>
      <c r="D92" s="5">
        <v>300</v>
      </c>
      <c r="E92" s="5">
        <v>-300</v>
      </c>
      <c r="F92" s="5">
        <v>-80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-300</v>
      </c>
      <c r="Q92" s="29">
        <v>-20</v>
      </c>
      <c r="R92" s="1">
        <v>-30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91</v>
      </c>
      <c r="C93" s="5" t="s">
        <v>96</v>
      </c>
      <c r="D93" s="5">
        <v>350</v>
      </c>
      <c r="E93" s="5">
        <v>-350</v>
      </c>
      <c r="F93" s="5">
        <v>-80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-350</v>
      </c>
      <c r="Q93" s="29">
        <v>-20</v>
      </c>
      <c r="R93" s="1">
        <v>-30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11</v>
      </c>
      <c r="C94" s="5" t="s">
        <v>98</v>
      </c>
      <c r="D94" s="5">
        <v>60</v>
      </c>
      <c r="E94" s="5">
        <v>-40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-60</v>
      </c>
      <c r="Q94" s="29">
        <v>-20</v>
      </c>
      <c r="R94" s="1">
        <v>-30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11</v>
      </c>
      <c r="C95" s="5" t="s">
        <v>97</v>
      </c>
      <c r="D95" s="5">
        <v>80</v>
      </c>
      <c r="E95" s="5">
        <v>-50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-80</v>
      </c>
      <c r="Q95" s="29">
        <v>-20</v>
      </c>
      <c r="R95" s="1">
        <v>-30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99</v>
      </c>
      <c r="C96" s="5" t="s">
        <v>100</v>
      </c>
      <c r="D96" s="5">
        <v>40</v>
      </c>
      <c r="E96" s="5">
        <v>-40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-40</v>
      </c>
      <c r="Q96" s="29">
        <v>-20</v>
      </c>
      <c r="R96" s="1">
        <v>-30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99</v>
      </c>
      <c r="C97" s="5" t="s">
        <v>101</v>
      </c>
      <c r="D97" s="5">
        <v>80</v>
      </c>
      <c r="E97" s="5">
        <v>-50</v>
      </c>
      <c r="F97" s="5">
        <v>-30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-80</v>
      </c>
      <c r="Q97" s="29">
        <v>-20</v>
      </c>
      <c r="R97" s="1">
        <v>-30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91</v>
      </c>
      <c r="C98" s="5" t="s">
        <v>107</v>
      </c>
      <c r="D98" s="5">
        <v>100</v>
      </c>
      <c r="E98" s="5">
        <v>-100</v>
      </c>
      <c r="F98" s="5">
        <v>-50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-100</v>
      </c>
      <c r="Q98" s="29">
        <v>-20</v>
      </c>
      <c r="R98" s="1">
        <v>-30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91</v>
      </c>
      <c r="C99" s="5" t="s">
        <v>108</v>
      </c>
      <c r="D99" s="5">
        <v>75</v>
      </c>
      <c r="E99" s="5">
        <v>-75</v>
      </c>
      <c r="F99" s="5">
        <v>-35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-75</v>
      </c>
      <c r="Q99" s="29">
        <v>-20</v>
      </c>
      <c r="R99" s="1">
        <v>-30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91</v>
      </c>
      <c r="C100" s="5" t="s">
        <v>109</v>
      </c>
      <c r="D100" s="5">
        <v>50</v>
      </c>
      <c r="E100" s="5">
        <v>-50</v>
      </c>
      <c r="F100" s="5">
        <v>-25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-50</v>
      </c>
      <c r="Q100" s="29">
        <v>-20</v>
      </c>
      <c r="R100" s="1">
        <v>-30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99</v>
      </c>
      <c r="C101" s="5" t="s">
        <v>118</v>
      </c>
      <c r="D101" s="5">
        <v>150</v>
      </c>
      <c r="E101" s="5">
        <v>-150</v>
      </c>
      <c r="F101" s="5">
        <v>-30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-150</v>
      </c>
      <c r="Q101" s="29">
        <v>-20</v>
      </c>
      <c r="R101" s="1">
        <v>-30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31</v>
      </c>
      <c r="C102" s="5" t="s">
        <v>119</v>
      </c>
      <c r="D102" s="5">
        <v>250</v>
      </c>
      <c r="E102" s="5">
        <v>-150</v>
      </c>
      <c r="F102" s="5">
        <v>-80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-250</v>
      </c>
      <c r="Q102" s="29">
        <v>-20</v>
      </c>
      <c r="R102" s="1">
        <v>-30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31</v>
      </c>
      <c r="C103" s="5" t="s">
        <v>120</v>
      </c>
      <c r="D103" s="5">
        <v>300</v>
      </c>
      <c r="E103" s="5">
        <v>-200</v>
      </c>
      <c r="F103" s="5">
        <v>-200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-300</v>
      </c>
      <c r="Q103" s="29">
        <v>-20</v>
      </c>
      <c r="R103" s="1">
        <v>-30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31</v>
      </c>
      <c r="C104" s="5" t="s">
        <v>121</v>
      </c>
      <c r="D104" s="5">
        <v>350</v>
      </c>
      <c r="E104" s="5">
        <v>-250</v>
      </c>
      <c r="F104" s="5">
        <v>-250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-350</v>
      </c>
      <c r="Q104" s="29">
        <v>-20</v>
      </c>
      <c r="R104" s="1">
        <v>-30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122</v>
      </c>
      <c r="D105" s="5">
        <v>80</v>
      </c>
      <c r="E105" s="5">
        <v>-50</v>
      </c>
      <c r="F105" s="5">
        <v>-30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-80</v>
      </c>
      <c r="Q105" s="29">
        <v>-20</v>
      </c>
      <c r="R105" s="1">
        <v>-30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123</v>
      </c>
      <c r="D106" s="5">
        <v>150</v>
      </c>
      <c r="E106" s="5">
        <v>-100</v>
      </c>
      <c r="F106" s="5">
        <v>-60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-150</v>
      </c>
      <c r="Q106" s="29">
        <v>-20</v>
      </c>
      <c r="R106" s="1">
        <v>-30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6</v>
      </c>
      <c r="C107" s="5" t="s">
        <v>124</v>
      </c>
      <c r="D107" s="5">
        <v>200</v>
      </c>
      <c r="E107" s="5">
        <v>-100</v>
      </c>
      <c r="F107" s="5">
        <v>-60</v>
      </c>
      <c r="G107" s="5"/>
      <c r="H107" s="5"/>
      <c r="I107" s="5"/>
      <c r="J107" s="5"/>
      <c r="K107" s="5"/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-200</v>
      </c>
      <c r="Q107" s="29">
        <v>-20</v>
      </c>
      <c r="R107" s="1">
        <v>-30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125</v>
      </c>
      <c r="D108" s="5">
        <v>350</v>
      </c>
      <c r="E108" s="5">
        <v>-310</v>
      </c>
      <c r="F108" s="5">
        <v>-350</v>
      </c>
      <c r="G108" s="5"/>
      <c r="H108" s="5"/>
      <c r="I108" s="5"/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-350</v>
      </c>
      <c r="Q108" s="29">
        <v>-20</v>
      </c>
      <c r="R108" s="1">
        <v>-20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126</v>
      </c>
      <c r="D109" s="5">
        <v>475</v>
      </c>
      <c r="E109" s="5">
        <v>-365</v>
      </c>
      <c r="F109" s="5">
        <v>-350</v>
      </c>
      <c r="G109" s="5"/>
      <c r="H109" s="5"/>
      <c r="I109" s="5"/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-475</v>
      </c>
      <c r="Q109" s="29">
        <v>-20</v>
      </c>
      <c r="R109" s="1">
        <v>-20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127</v>
      </c>
      <c r="D110" s="5">
        <v>600</v>
      </c>
      <c r="E110" s="5">
        <v>-365</v>
      </c>
      <c r="F110" s="5">
        <v>-350</v>
      </c>
      <c r="G110" s="5"/>
      <c r="H110" s="5"/>
      <c r="I110" s="5"/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-600</v>
      </c>
      <c r="Q110" s="29">
        <v>-20</v>
      </c>
      <c r="R110" s="1">
        <v>-20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9</v>
      </c>
      <c r="C111" s="5" t="s">
        <v>128</v>
      </c>
      <c r="D111" s="5">
        <v>700</v>
      </c>
      <c r="E111" s="5">
        <v>-430</v>
      </c>
      <c r="F111" s="5">
        <v>-350</v>
      </c>
      <c r="G111" s="5"/>
      <c r="H111" s="5"/>
      <c r="I111" s="5"/>
      <c r="J111" s="5">
        <v>40</v>
      </c>
      <c r="K111" s="5">
        <v>60</v>
      </c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-700</v>
      </c>
      <c r="Q111" s="29">
        <v>-20</v>
      </c>
      <c r="R111" s="1">
        <v>-20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6</v>
      </c>
      <c r="C112" s="5" t="s">
        <v>130</v>
      </c>
      <c r="D112" s="5">
        <v>350</v>
      </c>
      <c r="E112" s="5">
        <v>-350</v>
      </c>
      <c r="F112" s="5">
        <v>-100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-350</v>
      </c>
      <c r="Q112" s="29">
        <v>-20</v>
      </c>
      <c r="R112" s="1">
        <v>-30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6</v>
      </c>
      <c r="C113" s="5" t="s">
        <v>129</v>
      </c>
      <c r="D113" s="5">
        <v>550</v>
      </c>
      <c r="E113" s="5">
        <v>-550</v>
      </c>
      <c r="F113" s="5">
        <v>-100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-550</v>
      </c>
      <c r="Q113" s="29">
        <v>-20</v>
      </c>
      <c r="R113" s="1">
        <v>-30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99</v>
      </c>
      <c r="C114" s="5" t="s">
        <v>131</v>
      </c>
      <c r="D114" s="5">
        <v>180</v>
      </c>
      <c r="E114" s="5">
        <v>-180</v>
      </c>
      <c r="F114" s="5">
        <v>-40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-180</v>
      </c>
      <c r="Q114" s="29">
        <v>-20</v>
      </c>
      <c r="R114" s="1">
        <v>-30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 t="s">
        <v>5</v>
      </c>
      <c r="B115" s="5" t="s">
        <v>6</v>
      </c>
      <c r="C115" s="5" t="s">
        <v>135</v>
      </c>
      <c r="D115" s="5">
        <v>70</v>
      </c>
      <c r="E115" s="5">
        <v>-50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-70</v>
      </c>
      <c r="Q115" s="29">
        <v>-20</v>
      </c>
      <c r="R115" s="1">
        <v>-30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 t="s">
        <v>5</v>
      </c>
      <c r="B116" s="5" t="s">
        <v>6</v>
      </c>
      <c r="C116" s="5" t="s">
        <v>136</v>
      </c>
      <c r="D116" s="5">
        <v>100</v>
      </c>
      <c r="E116" s="5">
        <v>-50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-100</v>
      </c>
      <c r="Q116" s="29">
        <v>-20</v>
      </c>
      <c r="R116" s="1">
        <v>-30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11" t="s">
        <v>5</v>
      </c>
      <c r="B117" s="12" t="s">
        <v>11</v>
      </c>
      <c r="C117" s="12" t="s">
        <v>137</v>
      </c>
      <c r="D117" s="5">
        <v>180</v>
      </c>
      <c r="E117" s="5">
        <v>-80</v>
      </c>
      <c r="F117" s="5">
        <v>-30</v>
      </c>
      <c r="G117" s="5"/>
      <c r="H117" s="5"/>
      <c r="I117" s="5"/>
      <c r="J117" s="5"/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-180</v>
      </c>
      <c r="Q117" s="26">
        <v>-20</v>
      </c>
      <c r="R117" s="1">
        <v>-30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 t="s">
        <v>5</v>
      </c>
      <c r="B118" s="5" t="s">
        <v>6</v>
      </c>
      <c r="C118" s="5" t="s">
        <v>138</v>
      </c>
      <c r="D118" s="5">
        <v>350</v>
      </c>
      <c r="E118" s="5">
        <v>-200</v>
      </c>
      <c r="F118" s="5">
        <v>-50</v>
      </c>
      <c r="G118" s="5"/>
      <c r="H118" s="5"/>
      <c r="I118" s="5"/>
      <c r="J118" s="5"/>
      <c r="K118" s="5"/>
      <c r="L118" s="4">
        <v>-100</v>
      </c>
      <c r="M118" s="4">
        <v>-50</v>
      </c>
      <c r="N118" s="4">
        <v>-40</v>
      </c>
      <c r="O118" s="4">
        <v>-30</v>
      </c>
      <c r="P118" s="5">
        <f>SUM(Table1[[#This Row],[État parfait]]*2)-Table1[[#This Row],[État parfait]]*3</f>
        <v>-350</v>
      </c>
      <c r="Q118" s="29">
        <v>-20</v>
      </c>
      <c r="R118" s="1">
        <v>-30</v>
      </c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 t="s">
        <v>5</v>
      </c>
      <c r="B119" s="5" t="s">
        <v>9</v>
      </c>
      <c r="C119" s="5" t="s">
        <v>139</v>
      </c>
      <c r="D119" s="5">
        <v>275</v>
      </c>
      <c r="E119" s="5">
        <v>-275</v>
      </c>
      <c r="F119" s="5">
        <v>-70</v>
      </c>
      <c r="G119" s="5"/>
      <c r="H119" s="5"/>
      <c r="I119" s="5">
        <v>20</v>
      </c>
      <c r="J119" s="5">
        <v>40</v>
      </c>
      <c r="K119" s="5"/>
      <c r="L119" s="4">
        <v>-100</v>
      </c>
      <c r="M119" s="4">
        <v>-50</v>
      </c>
      <c r="N119" s="4">
        <v>-40</v>
      </c>
      <c r="O119" s="4">
        <v>-30</v>
      </c>
      <c r="P119" s="5">
        <f>SUM(Table1[[#This Row],[État parfait]]*2)-Table1[[#This Row],[État parfait]]*3</f>
        <v>-275</v>
      </c>
      <c r="Q119" s="29">
        <v>-20</v>
      </c>
      <c r="R119" s="1">
        <v>-20</v>
      </c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 t="s">
        <v>5</v>
      </c>
      <c r="B120" s="5" t="s">
        <v>99</v>
      </c>
      <c r="C120" s="5" t="s">
        <v>147</v>
      </c>
      <c r="D120" s="5">
        <v>125</v>
      </c>
      <c r="E120" s="5">
        <v>-125</v>
      </c>
      <c r="F120" s="5">
        <v>-30</v>
      </c>
      <c r="G120" s="5"/>
      <c r="H120" s="5"/>
      <c r="I120" s="5"/>
      <c r="J120" s="5"/>
      <c r="K120" s="5"/>
      <c r="L120" s="4">
        <v>-100</v>
      </c>
      <c r="M120" s="4">
        <v>-50</v>
      </c>
      <c r="N120" s="4">
        <v>-40</v>
      </c>
      <c r="O120" s="4">
        <v>-30</v>
      </c>
      <c r="P120" s="5">
        <f>SUM(Table1[[#This Row],[État parfait]]*2)-Table1[[#This Row],[État parfait]]*3</f>
        <v>-125</v>
      </c>
      <c r="Q120" s="29">
        <v>-20</v>
      </c>
      <c r="R120" s="1">
        <v>-30</v>
      </c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 t="s">
        <v>5</v>
      </c>
      <c r="B121" s="5" t="s">
        <v>99</v>
      </c>
      <c r="C121" s="5" t="s">
        <v>148</v>
      </c>
      <c r="D121" s="5">
        <v>90</v>
      </c>
      <c r="E121" s="5">
        <v>-40</v>
      </c>
      <c r="F121" s="5">
        <v>-30</v>
      </c>
      <c r="G121" s="5"/>
      <c r="H121" s="5"/>
      <c r="I121" s="5"/>
      <c r="J121" s="5"/>
      <c r="K121" s="5"/>
      <c r="L121" s="4">
        <v>-100</v>
      </c>
      <c r="M121" s="4">
        <v>-50</v>
      </c>
      <c r="N121" s="4">
        <v>-40</v>
      </c>
      <c r="O121" s="4">
        <v>-30</v>
      </c>
      <c r="P121" s="5">
        <f>SUM(Table1[[#This Row],[État parfait]]*2)-Table1[[#This Row],[État parfait]]*3</f>
        <v>-90</v>
      </c>
      <c r="Q121" s="29">
        <v>-20</v>
      </c>
      <c r="R121" s="1">
        <v>-30</v>
      </c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 t="s">
        <v>5</v>
      </c>
      <c r="B122" s="5" t="s">
        <v>99</v>
      </c>
      <c r="C122" s="5" t="s">
        <v>150</v>
      </c>
      <c r="D122" s="5">
        <v>60</v>
      </c>
      <c r="E122" s="5">
        <v>-40</v>
      </c>
      <c r="F122" s="5">
        <v>-30</v>
      </c>
      <c r="G122" s="5"/>
      <c r="H122" s="5"/>
      <c r="I122" s="5"/>
      <c r="J122" s="5"/>
      <c r="K122" s="5"/>
      <c r="L122" s="4">
        <v>-100</v>
      </c>
      <c r="M122" s="4">
        <v>-50</v>
      </c>
      <c r="N122" s="4">
        <v>-40</v>
      </c>
      <c r="O122" s="4">
        <v>-30</v>
      </c>
      <c r="P122" s="5">
        <f>SUM(Table1[[#This Row],[État parfait]]*2)-Table1[[#This Row],[État parfait]]*3</f>
        <v>-60</v>
      </c>
      <c r="Q122" s="29">
        <v>-20</v>
      </c>
      <c r="R122" s="1">
        <v>-30</v>
      </c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8" t="s">
        <v>5</v>
      </c>
      <c r="B477" s="5" t="s">
        <v>6</v>
      </c>
      <c r="C477" s="5" t="s">
        <v>140</v>
      </c>
      <c r="D477" s="5">
        <v>225</v>
      </c>
      <c r="E477" s="5">
        <v>-100</v>
      </c>
      <c r="F477" s="5">
        <v>-60</v>
      </c>
      <c r="G477" s="5"/>
      <c r="H477" s="5"/>
      <c r="I477" s="5"/>
      <c r="J477" s="5"/>
      <c r="K477" s="5"/>
      <c r="L477" s="4">
        <v>-100</v>
      </c>
      <c r="M477" s="4">
        <v>-50</v>
      </c>
      <c r="N477" s="4">
        <v>-40</v>
      </c>
      <c r="O477" s="4">
        <v>-30</v>
      </c>
      <c r="P477" s="5">
        <f>-D477</f>
        <v>-225</v>
      </c>
      <c r="Q477" s="29">
        <v>-20</v>
      </c>
      <c r="R477" s="1">
        <v>-30</v>
      </c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A478" s="8" t="s">
        <v>5</v>
      </c>
      <c r="B478" s="5" t="s">
        <v>6</v>
      </c>
      <c r="C478" s="5" t="s">
        <v>141</v>
      </c>
      <c r="D478" s="5">
        <v>450</v>
      </c>
      <c r="E478" s="5">
        <v>-200</v>
      </c>
      <c r="F478" s="5">
        <v>-50</v>
      </c>
      <c r="G478" s="5"/>
      <c r="H478" s="5"/>
      <c r="I478" s="5"/>
      <c r="J478" s="5"/>
      <c r="K478" s="5"/>
      <c r="L478" s="4">
        <v>-100</v>
      </c>
      <c r="M478" s="4">
        <v>-50</v>
      </c>
      <c r="N478" s="4">
        <v>-40</v>
      </c>
      <c r="O478" s="4">
        <v>-30</v>
      </c>
      <c r="P478" s="5">
        <f t="shared" ref="P478:P480" si="0">-D478</f>
        <v>-450</v>
      </c>
      <c r="Q478" s="29">
        <v>-20</v>
      </c>
      <c r="R478" s="1">
        <v>-30</v>
      </c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A479" s="8" t="s">
        <v>5</v>
      </c>
      <c r="B479" s="5" t="s">
        <v>6</v>
      </c>
      <c r="C479" s="5" t="s">
        <v>142</v>
      </c>
      <c r="D479" s="5">
        <v>500</v>
      </c>
      <c r="E479" s="5">
        <v>-200</v>
      </c>
      <c r="F479" s="5">
        <v>-50</v>
      </c>
      <c r="G479" s="5"/>
      <c r="H479" s="5"/>
      <c r="I479" s="5"/>
      <c r="J479" s="5"/>
      <c r="K479" s="5"/>
      <c r="L479" s="4">
        <v>-100</v>
      </c>
      <c r="M479" s="4">
        <v>-50</v>
      </c>
      <c r="N479" s="4">
        <v>-40</v>
      </c>
      <c r="O479" s="4">
        <v>-30</v>
      </c>
      <c r="P479" s="5">
        <f t="shared" si="0"/>
        <v>-500</v>
      </c>
      <c r="Q479" s="29">
        <v>-20</v>
      </c>
      <c r="R479" s="1">
        <v>-30</v>
      </c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A480" s="8" t="s">
        <v>5</v>
      </c>
      <c r="B480" s="5" t="s">
        <v>6</v>
      </c>
      <c r="C480" s="5" t="s">
        <v>143</v>
      </c>
      <c r="D480" s="5">
        <v>550</v>
      </c>
      <c r="E480" s="5">
        <v>-300</v>
      </c>
      <c r="F480" s="5">
        <v>-50</v>
      </c>
      <c r="G480" s="5"/>
      <c r="H480" s="5"/>
      <c r="I480" s="5"/>
      <c r="J480" s="5"/>
      <c r="K480" s="5"/>
      <c r="L480" s="4">
        <v>-100</v>
      </c>
      <c r="M480" s="4">
        <v>-50</v>
      </c>
      <c r="N480" s="4">
        <v>-40</v>
      </c>
      <c r="O480" s="4">
        <v>-30</v>
      </c>
      <c r="P480" s="5">
        <f t="shared" si="0"/>
        <v>-550</v>
      </c>
      <c r="Q480" s="29">
        <v>-20</v>
      </c>
      <c r="R480" s="1">
        <v>-30</v>
      </c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  <row r="598" spans="264:265" ht="18" customHeight="1" x14ac:dyDescent="0.25">
      <c r="JD598" s="1"/>
      <c r="JE598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2022-07-04T19:44:58Z</dcterms:modified>
</cp:coreProperties>
</file>